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Rinshoukenkyu\Desktop\滋賀書式HA_118\"/>
    </mc:Choice>
  </mc:AlternateContent>
  <xr:revisionPtr revIDLastSave="0" documentId="13_ncr:1_{0B5A71E8-5E2A-4CF6-9F8F-76249345CB10}" xr6:coauthVersionLast="47" xr6:coauthVersionMax="47" xr10:uidLastSave="{00000000-0000-0000-0000-000000000000}"/>
  <bookViews>
    <workbookView xWindow="-108" yWindow="-108" windowWidth="23256" windowHeight="13896" xr2:uid="{00000000-000D-0000-FFFF-FFFF00000000}"/>
  </bookViews>
  <sheets>
    <sheet name="4-1研究費（医薬品）" sheetId="1" r:id="rId1"/>
    <sheet name="4-2研究費（医療機器）" sheetId="2" r:id="rId2"/>
    <sheet name="4-3治験薬管理費 " sheetId="3" r:id="rId3"/>
    <sheet name="4-4研究費（体外診・臨床性能）" sheetId="4" r:id="rId4"/>
    <sheet name="4-5　研究費（体外診・相関および性能）" sheetId="5" r:id="rId5"/>
    <sheet name="4-6研究費（再生）" sheetId="6" r:id="rId6"/>
  </sheets>
  <definedNames>
    <definedName name="_xlnm.Print_Area" localSheetId="0">'4-1研究費（医薬品）'!$B$1:$U$54</definedName>
    <definedName name="_xlnm.Print_Area" localSheetId="1">'4-2研究費（医療機器）'!$B$1:$R$41</definedName>
    <definedName name="_xlnm.Print_Area" localSheetId="2">'4-3治験薬管理費 '!$B$1:$R$31</definedName>
    <definedName name="_xlnm.Print_Area" localSheetId="3">'4-4研究費（体外診・臨床性能）'!$B$1:$U$31</definedName>
    <definedName name="_xlnm.Print_Area" localSheetId="4">'4-5　研究費（体外診・相関および性能）'!$B$1:$U$28</definedName>
    <definedName name="_xlnm.Print_Area" localSheetId="5">'4-6研究費（再生）'!$B$1:$U$56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1" l="1"/>
  <c r="M42" i="1" s="1"/>
  <c r="U35" i="1"/>
  <c r="C42" i="1" s="1"/>
  <c r="R42" i="1" s="1"/>
  <c r="C52" i="1" l="1"/>
  <c r="M52" i="1" s="1"/>
  <c r="C48" i="1"/>
  <c r="M48" i="1" s="1"/>
  <c r="C44" i="6"/>
  <c r="U40" i="6"/>
  <c r="M44" i="6" s="1"/>
  <c r="U18" i="5"/>
  <c r="C26" i="5" s="1"/>
  <c r="M26" i="5" s="1"/>
  <c r="U21" i="4"/>
  <c r="C29" i="4" s="1"/>
  <c r="M29" i="4" s="1"/>
  <c r="R25" i="3"/>
  <c r="C29" i="3" s="1"/>
  <c r="M29" i="3" s="1"/>
  <c r="R27" i="2"/>
  <c r="H31" i="2" s="1"/>
  <c r="R24" i="2"/>
  <c r="C31" i="2" s="1"/>
  <c r="R44" i="6" l="1"/>
  <c r="C54" i="6" s="1"/>
  <c r="M54" i="6" s="1"/>
  <c r="C25" i="4"/>
  <c r="M25" i="4" s="1"/>
  <c r="M31" i="2"/>
  <c r="C22" i="5"/>
  <c r="M22" i="5" s="1"/>
  <c r="C50" i="6" l="1"/>
  <c r="M50" i="6" s="1"/>
  <c r="C39" i="2"/>
  <c r="M39" i="2" s="1"/>
  <c r="C35" i="2"/>
  <c r="M35" i="2" s="1"/>
</calcChain>
</file>

<file path=xl/sharedStrings.xml><?xml version="1.0" encoding="utf-8"?>
<sst xmlns="http://schemas.openxmlformats.org/spreadsheetml/2006/main" count="651" uniqueCount="315">
  <si>
    <t>滋賀4-1</t>
    <rPh sb="0" eb="2">
      <t>シガ</t>
    </rPh>
    <phoneticPr fontId="2"/>
  </si>
  <si>
    <t>整理番号：　　　　　</t>
    <phoneticPr fontId="2"/>
  </si>
  <si>
    <t>□治験　　　□製造販売後臨床試験</t>
    <phoneticPr fontId="2"/>
  </si>
  <si>
    <t>　　研究費ポイント表 （医薬品）</t>
    <rPh sb="2" eb="4">
      <t>ケンキュウ</t>
    </rPh>
    <rPh sb="9" eb="10">
      <t>ヒョウ</t>
    </rPh>
    <rPh sb="12" eb="15">
      <t>イヤクヒン</t>
    </rPh>
    <phoneticPr fontId="2"/>
  </si>
  <si>
    <t>依頼者名：○○○株式会社</t>
    <rPh sb="8" eb="12">
      <t>カブシキガイシャ</t>
    </rPh>
    <phoneticPr fontId="2"/>
  </si>
  <si>
    <t>治験課題名：○○○（実施計画書番号：○○○）</t>
    <rPh sb="10" eb="12">
      <t>ジッシ</t>
    </rPh>
    <rPh sb="12" eb="15">
      <t>ケイカクショ</t>
    </rPh>
    <rPh sb="15" eb="17">
      <t>バンゴウ</t>
    </rPh>
    <phoneticPr fontId="2"/>
  </si>
  <si>
    <t>要　　　　　素</t>
    <rPh sb="0" eb="1">
      <t>ヨウ</t>
    </rPh>
    <rPh sb="6" eb="7">
      <t>ス</t>
    </rPh>
    <phoneticPr fontId="2"/>
  </si>
  <si>
    <t>ウエイト</t>
    <phoneticPr fontId="2"/>
  </si>
  <si>
    <t>ポ　　イ　　ン　　ト</t>
    <phoneticPr fontId="2"/>
  </si>
  <si>
    <t>ポイント</t>
    <phoneticPr fontId="2"/>
  </si>
  <si>
    <t>Ⅰ</t>
    <phoneticPr fontId="2"/>
  </si>
  <si>
    <t>Ⅱ</t>
    <phoneticPr fontId="2"/>
  </si>
  <si>
    <t>Ⅲ</t>
    <phoneticPr fontId="2"/>
  </si>
  <si>
    <t>Ⅳ</t>
    <phoneticPr fontId="2"/>
  </si>
  <si>
    <t>（ウエイト × １）</t>
    <phoneticPr fontId="2"/>
  </si>
  <si>
    <t>（ウエイト × ３）</t>
    <phoneticPr fontId="2"/>
  </si>
  <si>
    <t>（ウエイト × ５）</t>
    <phoneticPr fontId="2"/>
  </si>
  <si>
    <t>(ウェイト×８）</t>
    <phoneticPr fontId="2"/>
  </si>
  <si>
    <t>Ａ</t>
    <phoneticPr fontId="2"/>
  </si>
  <si>
    <t>疾患の重篤度</t>
    <rPh sb="0" eb="2">
      <t>シッカン</t>
    </rPh>
    <rPh sb="3" eb="5">
      <t>ジュウトク</t>
    </rPh>
    <rPh sb="5" eb="6">
      <t>ド</t>
    </rPh>
    <phoneticPr fontId="2"/>
  </si>
  <si>
    <t>軽度　</t>
    <rPh sb="0" eb="2">
      <t>ケイド</t>
    </rPh>
    <phoneticPr fontId="2"/>
  </si>
  <si>
    <t>中等度　</t>
    <rPh sb="0" eb="2">
      <t>チュウトウ</t>
    </rPh>
    <rPh sb="2" eb="3">
      <t>ド</t>
    </rPh>
    <phoneticPr fontId="2"/>
  </si>
  <si>
    <t>重症・重篤</t>
    <rPh sb="0" eb="2">
      <t>ジュウショウ</t>
    </rPh>
    <rPh sb="3" eb="4">
      <t>ジュウ</t>
    </rPh>
    <rPh sb="4" eb="5">
      <t>トク</t>
    </rPh>
    <phoneticPr fontId="2"/>
  </si>
  <si>
    <t>Ｂ</t>
    <phoneticPr fontId="2"/>
  </si>
  <si>
    <t>治療薬製造承認の状況</t>
    <rPh sb="0" eb="2">
      <t>チリョウ</t>
    </rPh>
    <rPh sb="2" eb="3">
      <t>ヤク</t>
    </rPh>
    <rPh sb="3" eb="5">
      <t>セイゾウ</t>
    </rPh>
    <rPh sb="5" eb="7">
      <t>ショウニン</t>
    </rPh>
    <rPh sb="8" eb="10">
      <t>ジョウキョウ</t>
    </rPh>
    <phoneticPr fontId="2"/>
  </si>
  <si>
    <t>同一適応に
国内で承認</t>
    <rPh sb="0" eb="2">
      <t>ドウイツ</t>
    </rPh>
    <rPh sb="2" eb="4">
      <t>テキオウ</t>
    </rPh>
    <rPh sb="6" eb="8">
      <t>コクナイ</t>
    </rPh>
    <rPh sb="9" eb="11">
      <t>ショウニン</t>
    </rPh>
    <phoneticPr fontId="2"/>
  </si>
  <si>
    <t>他の適応に
国内で承認</t>
    <rPh sb="0" eb="1">
      <t>タ</t>
    </rPh>
    <rPh sb="2" eb="4">
      <t>テキオウ</t>
    </rPh>
    <rPh sb="6" eb="8">
      <t>コクナイ</t>
    </rPh>
    <rPh sb="9" eb="11">
      <t>ショウニン</t>
    </rPh>
    <phoneticPr fontId="2"/>
  </si>
  <si>
    <t>同一適応に
海外で承認</t>
    <rPh sb="0" eb="2">
      <t>ドウイツ</t>
    </rPh>
    <rPh sb="2" eb="4">
      <t>テキオウ</t>
    </rPh>
    <rPh sb="6" eb="8">
      <t>カイガイ</t>
    </rPh>
    <rPh sb="9" eb="11">
      <t>ショウニン</t>
    </rPh>
    <phoneticPr fontId="2"/>
  </si>
  <si>
    <t>国内外未承認</t>
    <rPh sb="0" eb="3">
      <t>コクナイガイ</t>
    </rPh>
    <rPh sb="3" eb="6">
      <t>ミショウニン</t>
    </rPh>
    <phoneticPr fontId="2"/>
  </si>
  <si>
    <t>Ｃ</t>
    <phoneticPr fontId="2"/>
  </si>
  <si>
    <t>プラセボの使用</t>
    <rPh sb="5" eb="7">
      <t>シヨウ</t>
    </rPh>
    <phoneticPr fontId="2"/>
  </si>
  <si>
    <t>使用　</t>
    <rPh sb="0" eb="2">
      <t>シヨウ</t>
    </rPh>
    <phoneticPr fontId="2"/>
  </si>
  <si>
    <t>Ｄ</t>
    <phoneticPr fontId="2"/>
  </si>
  <si>
    <t>評価者・投与者の設定</t>
    <rPh sb="0" eb="3">
      <t>ヒョウカシャ</t>
    </rPh>
    <rPh sb="4" eb="7">
      <t>トウヨシャ</t>
    </rPh>
    <rPh sb="8" eb="10">
      <t>セッテイ</t>
    </rPh>
    <phoneticPr fontId="2"/>
  </si>
  <si>
    <t>あり　</t>
    <phoneticPr fontId="2"/>
  </si>
  <si>
    <t>Ｅ</t>
    <phoneticPr fontId="2"/>
  </si>
  <si>
    <t>ポピュレーション</t>
    <phoneticPr fontId="2"/>
  </si>
  <si>
    <t>成人</t>
    <rPh sb="0" eb="2">
      <t>セイジン</t>
    </rPh>
    <phoneticPr fontId="2"/>
  </si>
  <si>
    <t>未成年、成人（高齢者、意識障害者等）</t>
    <rPh sb="0" eb="3">
      <t>ミセイネン</t>
    </rPh>
    <rPh sb="4" eb="6">
      <t>セイジン</t>
    </rPh>
    <rPh sb="7" eb="10">
      <t>コウレイシャ</t>
    </rPh>
    <rPh sb="11" eb="13">
      <t>イシキ</t>
    </rPh>
    <rPh sb="13" eb="16">
      <t>ショウガイシャ</t>
    </rPh>
    <rPh sb="16" eb="17">
      <t>トウ</t>
    </rPh>
    <phoneticPr fontId="2"/>
  </si>
  <si>
    <t>小児</t>
    <rPh sb="0" eb="2">
      <t>ショウニ</t>
    </rPh>
    <phoneticPr fontId="2"/>
  </si>
  <si>
    <t>乳児・新生児
低体重出生児</t>
    <rPh sb="0" eb="2">
      <t>ニュウジ</t>
    </rPh>
    <rPh sb="3" eb="6">
      <t>シンセイジ</t>
    </rPh>
    <rPh sb="7" eb="8">
      <t>テイ</t>
    </rPh>
    <rPh sb="8" eb="10">
      <t>タイジュウ</t>
    </rPh>
    <rPh sb="10" eb="12">
      <t>シュッセイ</t>
    </rPh>
    <rPh sb="12" eb="13">
      <t>ジ</t>
    </rPh>
    <phoneticPr fontId="2"/>
  </si>
  <si>
    <t>Ｆ</t>
    <phoneticPr fontId="2"/>
  </si>
  <si>
    <t>相の種類</t>
    <rPh sb="0" eb="1">
      <t>ソウ</t>
    </rPh>
    <rPh sb="2" eb="4">
      <t>シュルイ</t>
    </rPh>
    <phoneticPr fontId="2"/>
  </si>
  <si>
    <t>Ⅲ相　</t>
    <rPh sb="1" eb="2">
      <t>ソウ</t>
    </rPh>
    <phoneticPr fontId="2"/>
  </si>
  <si>
    <t>Ⅲ/Ⅱ相</t>
    <rPh sb="3" eb="4">
      <t>ソウ</t>
    </rPh>
    <phoneticPr fontId="2"/>
  </si>
  <si>
    <t>Ⅱ相　</t>
    <rPh sb="1" eb="2">
      <t>ソウ</t>
    </rPh>
    <phoneticPr fontId="2"/>
  </si>
  <si>
    <t>Ⅰ相</t>
    <phoneticPr fontId="2"/>
  </si>
  <si>
    <t>Ｇ</t>
    <phoneticPr fontId="2"/>
  </si>
  <si>
    <t>デザイン</t>
    <phoneticPr fontId="2"/>
  </si>
  <si>
    <t>オープン</t>
    <phoneticPr fontId="2"/>
  </si>
  <si>
    <t>単盲検</t>
    <rPh sb="0" eb="3">
      <t>タンモウケン</t>
    </rPh>
    <phoneticPr fontId="2"/>
  </si>
  <si>
    <t>二重盲検　</t>
    <phoneticPr fontId="2"/>
  </si>
  <si>
    <t>Ｈ</t>
    <phoneticPr fontId="2"/>
  </si>
  <si>
    <t>入院・外来の別</t>
    <rPh sb="0" eb="2">
      <t>ニュウイン</t>
    </rPh>
    <rPh sb="3" eb="5">
      <t>ガイライ</t>
    </rPh>
    <rPh sb="6" eb="7">
      <t>ベツ</t>
    </rPh>
    <phoneticPr fontId="2"/>
  </si>
  <si>
    <t>外来　</t>
    <rPh sb="0" eb="2">
      <t>ガイライ</t>
    </rPh>
    <phoneticPr fontId="2"/>
  </si>
  <si>
    <t>入院　</t>
    <rPh sb="0" eb="2">
      <t>ニュウイン</t>
    </rPh>
    <phoneticPr fontId="2"/>
  </si>
  <si>
    <t>I</t>
    <phoneticPr fontId="2"/>
  </si>
  <si>
    <t>治験薬の投与経路</t>
    <rPh sb="0" eb="3">
      <t>チケンヤク</t>
    </rPh>
    <rPh sb="4" eb="6">
      <t>トウヨ</t>
    </rPh>
    <rPh sb="6" eb="8">
      <t>ケイロ</t>
    </rPh>
    <phoneticPr fontId="2"/>
  </si>
  <si>
    <t>内用・外用</t>
    <rPh sb="0" eb="2">
      <t>ナイヨウ</t>
    </rPh>
    <rPh sb="3" eb="5">
      <t>ガイヨウ</t>
    </rPh>
    <phoneticPr fontId="2"/>
  </si>
  <si>
    <t>皮下・筋注</t>
    <rPh sb="0" eb="2">
      <t>ヒカ</t>
    </rPh>
    <rPh sb="3" eb="4">
      <t>キン</t>
    </rPh>
    <rPh sb="4" eb="5">
      <t>チュウ</t>
    </rPh>
    <phoneticPr fontId="2"/>
  </si>
  <si>
    <t>静注　</t>
    <rPh sb="0" eb="2">
      <t>ジョウチュウ</t>
    </rPh>
    <phoneticPr fontId="2"/>
  </si>
  <si>
    <t>特殊・点滴静注動注</t>
    <rPh sb="0" eb="2">
      <t>トクシュ</t>
    </rPh>
    <rPh sb="3" eb="5">
      <t>テンテキ</t>
    </rPh>
    <rPh sb="5" eb="7">
      <t>セイチュウ</t>
    </rPh>
    <rPh sb="7" eb="9">
      <t>ドウチュウ</t>
    </rPh>
    <phoneticPr fontId="2"/>
  </si>
  <si>
    <t>Ｊ</t>
    <phoneticPr fontId="2"/>
  </si>
  <si>
    <t>併用禁止・制限薬等</t>
    <rPh sb="0" eb="2">
      <t>ヘイヨウ</t>
    </rPh>
    <rPh sb="2" eb="4">
      <t>キンシ</t>
    </rPh>
    <rPh sb="5" eb="7">
      <t>セイゲン</t>
    </rPh>
    <rPh sb="7" eb="8">
      <t>クスリ</t>
    </rPh>
    <rPh sb="8" eb="9">
      <t>トウ</t>
    </rPh>
    <phoneticPr fontId="2"/>
  </si>
  <si>
    <t>同効薬でも不変使用可</t>
    <rPh sb="0" eb="1">
      <t>ドウ</t>
    </rPh>
    <rPh sb="1" eb="2">
      <t>コウ</t>
    </rPh>
    <rPh sb="2" eb="3">
      <t>グスリ</t>
    </rPh>
    <rPh sb="5" eb="7">
      <t>フヘン</t>
    </rPh>
    <rPh sb="7" eb="9">
      <t>シヨウ</t>
    </rPh>
    <rPh sb="9" eb="10">
      <t>カ</t>
    </rPh>
    <phoneticPr fontId="2"/>
  </si>
  <si>
    <t>同効薬のみ禁止</t>
    <rPh sb="0" eb="3">
      <t>ドウコウヤク</t>
    </rPh>
    <rPh sb="5" eb="7">
      <t>キンシ</t>
    </rPh>
    <phoneticPr fontId="2"/>
  </si>
  <si>
    <t>同効薬以外の
禁止/制限あり</t>
    <rPh sb="0" eb="3">
      <t>ドウコウヤク</t>
    </rPh>
    <rPh sb="3" eb="5">
      <t>イガイ</t>
    </rPh>
    <rPh sb="7" eb="9">
      <t>キンシ</t>
    </rPh>
    <rPh sb="10" eb="12">
      <t>セイゲン</t>
    </rPh>
    <phoneticPr fontId="2"/>
  </si>
  <si>
    <t>Ｋ</t>
    <phoneticPr fontId="2"/>
  </si>
  <si>
    <t>併用薬（レスキュー・前投薬等）の使用</t>
    <rPh sb="0" eb="2">
      <t>ヘイヨウ</t>
    </rPh>
    <rPh sb="2" eb="3">
      <t>ヤク</t>
    </rPh>
    <rPh sb="10" eb="13">
      <t>ゼントウヤク</t>
    </rPh>
    <rPh sb="13" eb="14">
      <t>トウ</t>
    </rPh>
    <rPh sb="16" eb="18">
      <t>シヨウ</t>
    </rPh>
    <phoneticPr fontId="2"/>
  </si>
  <si>
    <t>Ｌ</t>
    <phoneticPr fontId="2"/>
  </si>
  <si>
    <t>観察頻度（平均）</t>
    <rPh sb="0" eb="2">
      <t>カンサツ</t>
    </rPh>
    <rPh sb="2" eb="4">
      <t>ヒンド</t>
    </rPh>
    <rPh sb="5" eb="7">
      <t>ヘイキン</t>
    </rPh>
    <phoneticPr fontId="2"/>
  </si>
  <si>
    <t>4週に1回未満</t>
    <rPh sb="1" eb="2">
      <t>シュウ</t>
    </rPh>
    <rPh sb="4" eb="5">
      <t>カイ</t>
    </rPh>
    <rPh sb="5" eb="7">
      <t>ミマン</t>
    </rPh>
    <phoneticPr fontId="2"/>
  </si>
  <si>
    <t>4週に1回～
2週に1回未満</t>
    <rPh sb="1" eb="2">
      <t>シュウ</t>
    </rPh>
    <rPh sb="4" eb="5">
      <t>カイ</t>
    </rPh>
    <rPh sb="8" eb="9">
      <t>シュウ</t>
    </rPh>
    <rPh sb="11" eb="12">
      <t>カイ</t>
    </rPh>
    <rPh sb="12" eb="14">
      <t>ミマン</t>
    </rPh>
    <phoneticPr fontId="2"/>
  </si>
  <si>
    <t>2週に1回～
1週に1回未満</t>
    <rPh sb="1" eb="2">
      <t>シュウ</t>
    </rPh>
    <rPh sb="4" eb="5">
      <t>カイ</t>
    </rPh>
    <rPh sb="8" eb="9">
      <t>シュウ</t>
    </rPh>
    <rPh sb="11" eb="12">
      <t>カイ</t>
    </rPh>
    <rPh sb="12" eb="14">
      <t>ミマン</t>
    </rPh>
    <phoneticPr fontId="2"/>
  </si>
  <si>
    <t>1週に1回以上</t>
    <rPh sb="1" eb="2">
      <t>シュウ</t>
    </rPh>
    <rPh sb="4" eb="5">
      <t>カイ</t>
    </rPh>
    <rPh sb="5" eb="7">
      <t>イジョウ</t>
    </rPh>
    <phoneticPr fontId="2"/>
  </si>
  <si>
    <t>M</t>
    <phoneticPr fontId="2"/>
  </si>
  <si>
    <t>被験者の選出　(選択・除外基準数）</t>
    <rPh sb="0" eb="3">
      <t>ヒケンシャ</t>
    </rPh>
    <rPh sb="4" eb="6">
      <t>センシュツ</t>
    </rPh>
    <rPh sb="8" eb="10">
      <t>センタク</t>
    </rPh>
    <rPh sb="11" eb="13">
      <t>ジョガイ</t>
    </rPh>
    <rPh sb="13" eb="15">
      <t>キジュン</t>
    </rPh>
    <rPh sb="15" eb="16">
      <t>スウ</t>
    </rPh>
    <phoneticPr fontId="2"/>
  </si>
  <si>
    <t>１９以下</t>
    <rPh sb="2" eb="4">
      <t>イカ</t>
    </rPh>
    <phoneticPr fontId="2"/>
  </si>
  <si>
    <t>２０～２９</t>
    <phoneticPr fontId="2"/>
  </si>
  <si>
    <t>３０以上</t>
    <rPh sb="2" eb="4">
      <t>イジョウ</t>
    </rPh>
    <phoneticPr fontId="2"/>
  </si>
  <si>
    <t>N</t>
    <phoneticPr fontId="2"/>
  </si>
  <si>
    <t>２つ以上の同意の必要性有</t>
    <rPh sb="2" eb="4">
      <t>イジョウ</t>
    </rPh>
    <rPh sb="5" eb="7">
      <t>ドウイ</t>
    </rPh>
    <rPh sb="8" eb="11">
      <t>ヒツヨウセイ</t>
    </rPh>
    <rPh sb="11" eb="12">
      <t>ア</t>
    </rPh>
    <phoneticPr fontId="2"/>
  </si>
  <si>
    <t>Ｏ</t>
    <phoneticPr fontId="2"/>
  </si>
  <si>
    <t xml:space="preserve">臨床症状観察項目数 </t>
    <rPh sb="0" eb="2">
      <t>リンショウ</t>
    </rPh>
    <rPh sb="2" eb="4">
      <t>ショウジョウ</t>
    </rPh>
    <rPh sb="4" eb="6">
      <t>カンサツ</t>
    </rPh>
    <rPh sb="6" eb="9">
      <t>コウモクスウ</t>
    </rPh>
    <phoneticPr fontId="2"/>
  </si>
  <si>
    <t>４以下　</t>
    <rPh sb="1" eb="3">
      <t>イカ</t>
    </rPh>
    <phoneticPr fontId="2"/>
  </si>
  <si>
    <t>５～９　</t>
    <phoneticPr fontId="2"/>
  </si>
  <si>
    <t>１０以上　</t>
    <rPh sb="2" eb="4">
      <t>イジョウ</t>
    </rPh>
    <phoneticPr fontId="2"/>
  </si>
  <si>
    <t>Ｐ</t>
    <phoneticPr fontId="2"/>
  </si>
  <si>
    <t>一般的検査+非侵襲的機能検査及び画像診断項目数</t>
    <rPh sb="0" eb="3">
      <t>イッパンテキ</t>
    </rPh>
    <rPh sb="3" eb="5">
      <t>ケンサ</t>
    </rPh>
    <rPh sb="6" eb="7">
      <t>ヒ</t>
    </rPh>
    <rPh sb="7" eb="10">
      <t>シンシュウテキ</t>
    </rPh>
    <rPh sb="10" eb="12">
      <t>キノウ</t>
    </rPh>
    <rPh sb="12" eb="14">
      <t>ケンサ</t>
    </rPh>
    <rPh sb="14" eb="15">
      <t>オヨ</t>
    </rPh>
    <rPh sb="16" eb="18">
      <t>ガゾウ</t>
    </rPh>
    <rPh sb="18" eb="20">
      <t>シンダン</t>
    </rPh>
    <rPh sb="20" eb="23">
      <t>コウモクスウ</t>
    </rPh>
    <phoneticPr fontId="2"/>
  </si>
  <si>
    <t>４９以下</t>
    <rPh sb="2" eb="4">
      <t>イカ</t>
    </rPh>
    <phoneticPr fontId="2"/>
  </si>
  <si>
    <t>５０～９９</t>
    <phoneticPr fontId="2"/>
  </si>
  <si>
    <t>１００以上</t>
    <rPh sb="3" eb="5">
      <t>イジョウ</t>
    </rPh>
    <phoneticPr fontId="2"/>
  </si>
  <si>
    <t>Ｑ</t>
    <phoneticPr fontId="2"/>
  </si>
  <si>
    <t>血液・尿検体等の測定</t>
    <rPh sb="0" eb="2">
      <t>ケツエキ</t>
    </rPh>
    <rPh sb="3" eb="4">
      <t>ニョウ</t>
    </rPh>
    <rPh sb="4" eb="6">
      <t>ケンタイ</t>
    </rPh>
    <rPh sb="6" eb="7">
      <t>トウ</t>
    </rPh>
    <rPh sb="8" eb="10">
      <t>ソクテイ</t>
    </rPh>
    <phoneticPr fontId="2"/>
  </si>
  <si>
    <t>中央測定（国内）</t>
    <rPh sb="0" eb="2">
      <t>チュウオウ</t>
    </rPh>
    <rPh sb="2" eb="4">
      <t>ソクテイ</t>
    </rPh>
    <rPh sb="5" eb="7">
      <t>コクナイ</t>
    </rPh>
    <phoneticPr fontId="2"/>
  </si>
  <si>
    <t>院内</t>
    <phoneticPr fontId="2"/>
  </si>
  <si>
    <t>中央測定（海外）</t>
    <phoneticPr fontId="2"/>
  </si>
  <si>
    <t>院内（時間外あり）</t>
    <rPh sb="0" eb="2">
      <t>インナイ</t>
    </rPh>
    <rPh sb="3" eb="5">
      <t>ジカン</t>
    </rPh>
    <rPh sb="5" eb="6">
      <t>ガイ</t>
    </rPh>
    <phoneticPr fontId="2"/>
  </si>
  <si>
    <t>Ｒ</t>
    <phoneticPr fontId="2"/>
  </si>
  <si>
    <t>侵襲的機能検査及び画像診断項目数</t>
    <rPh sb="2" eb="3">
      <t>テキ</t>
    </rPh>
    <rPh sb="3" eb="5">
      <t>キノウ</t>
    </rPh>
    <rPh sb="5" eb="7">
      <t>ケンサ</t>
    </rPh>
    <rPh sb="7" eb="8">
      <t>オヨ</t>
    </rPh>
    <rPh sb="9" eb="11">
      <t>ガゾウ</t>
    </rPh>
    <rPh sb="11" eb="13">
      <t>シンダン</t>
    </rPh>
    <rPh sb="13" eb="15">
      <t>コウモク</t>
    </rPh>
    <rPh sb="15" eb="16">
      <t>スウ</t>
    </rPh>
    <phoneticPr fontId="2"/>
  </si>
  <si>
    <t>該当項目の回数の合算　　</t>
    <rPh sb="0" eb="2">
      <t>ガイトウ</t>
    </rPh>
    <rPh sb="2" eb="4">
      <t>コウモク</t>
    </rPh>
    <rPh sb="5" eb="7">
      <t>カイスウ</t>
    </rPh>
    <rPh sb="8" eb="10">
      <t>ガッサン</t>
    </rPh>
    <phoneticPr fontId="2"/>
  </si>
  <si>
    <t>Ｓ</t>
    <phoneticPr fontId="2"/>
  </si>
  <si>
    <t>薬物血中濃度測定(受診1回当）</t>
    <rPh sb="0" eb="2">
      <t>ヤクブツ</t>
    </rPh>
    <rPh sb="2" eb="4">
      <t>ケッチュウ</t>
    </rPh>
    <rPh sb="4" eb="6">
      <t>ノウド</t>
    </rPh>
    <rPh sb="6" eb="8">
      <t>ソクテイ</t>
    </rPh>
    <rPh sb="9" eb="11">
      <t>ジュシン</t>
    </rPh>
    <rPh sb="12" eb="13">
      <t>カイ</t>
    </rPh>
    <rPh sb="13" eb="14">
      <t>ア</t>
    </rPh>
    <phoneticPr fontId="2"/>
  </si>
  <si>
    <t>1回</t>
    <rPh sb="1" eb="2">
      <t>カイ</t>
    </rPh>
    <phoneticPr fontId="2"/>
  </si>
  <si>
    <t>2～3回</t>
    <rPh sb="3" eb="4">
      <t>カイ</t>
    </rPh>
    <phoneticPr fontId="2"/>
  </si>
  <si>
    <t>4回以上</t>
    <rPh sb="1" eb="4">
      <t>カイイジョウ</t>
    </rPh>
    <phoneticPr fontId="2"/>
  </si>
  <si>
    <t>Ｔ</t>
    <phoneticPr fontId="2"/>
  </si>
  <si>
    <t>特殊検査のための検体採取回数</t>
    <rPh sb="8" eb="10">
      <t>ケンタイ</t>
    </rPh>
    <rPh sb="10" eb="12">
      <t>サイシュ</t>
    </rPh>
    <rPh sb="12" eb="14">
      <t>カイスウ</t>
    </rPh>
    <phoneticPr fontId="2"/>
  </si>
  <si>
    <t>該当項目の回数の合算　　</t>
    <phoneticPr fontId="2"/>
  </si>
  <si>
    <t>Ｕ</t>
    <phoneticPr fontId="2"/>
  </si>
  <si>
    <t>生検回数</t>
    <rPh sb="0" eb="1">
      <t>ショウ</t>
    </rPh>
    <rPh sb="1" eb="2">
      <t>ケン</t>
    </rPh>
    <rPh sb="2" eb="4">
      <t>カイスウ</t>
    </rPh>
    <phoneticPr fontId="2"/>
  </si>
  <si>
    <t>Ｖ</t>
    <phoneticPr fontId="2"/>
  </si>
  <si>
    <t>実施者の認定が必要な観察・検査</t>
    <rPh sb="0" eb="3">
      <t>ジッシシャ</t>
    </rPh>
    <rPh sb="4" eb="6">
      <t>ニンテイ</t>
    </rPh>
    <rPh sb="7" eb="9">
      <t>ヒツヨウ</t>
    </rPh>
    <rPh sb="10" eb="12">
      <t>カンサツ</t>
    </rPh>
    <rPh sb="13" eb="15">
      <t>ケンサ</t>
    </rPh>
    <phoneticPr fontId="2"/>
  </si>
  <si>
    <t>該当項目数</t>
    <rPh sb="0" eb="2">
      <t>ガイトウ</t>
    </rPh>
    <rPh sb="2" eb="4">
      <t>コウモク</t>
    </rPh>
    <rPh sb="4" eb="5">
      <t>スウ</t>
    </rPh>
    <phoneticPr fontId="2"/>
  </si>
  <si>
    <t>Ｗ</t>
    <phoneticPr fontId="2"/>
  </si>
  <si>
    <t>被験者自己観察・注射・検査等指導</t>
    <rPh sb="0" eb="3">
      <t>ヒケンシャ</t>
    </rPh>
    <rPh sb="3" eb="5">
      <t>ジコ</t>
    </rPh>
    <rPh sb="5" eb="7">
      <t>カンサツ</t>
    </rPh>
    <rPh sb="8" eb="10">
      <t>チュウシャ</t>
    </rPh>
    <rPh sb="11" eb="13">
      <t>ケンサ</t>
    </rPh>
    <rPh sb="13" eb="14">
      <t>トウ</t>
    </rPh>
    <rPh sb="14" eb="16">
      <t>シドウ</t>
    </rPh>
    <phoneticPr fontId="2"/>
  </si>
  <si>
    <t>１種類</t>
    <rPh sb="1" eb="3">
      <t>シュルイ</t>
    </rPh>
    <phoneticPr fontId="2"/>
  </si>
  <si>
    <t>２～３種類</t>
    <rPh sb="3" eb="5">
      <t>シュルイ</t>
    </rPh>
    <phoneticPr fontId="2"/>
  </si>
  <si>
    <t>４種類以上</t>
    <rPh sb="1" eb="3">
      <t>シュルイ</t>
    </rPh>
    <rPh sb="3" eb="5">
      <t>イジョウ</t>
    </rPh>
    <phoneticPr fontId="2"/>
  </si>
  <si>
    <t>合　　　計①</t>
    <rPh sb="0" eb="1">
      <t>ゴウ</t>
    </rPh>
    <rPh sb="4" eb="5">
      <t>ケイ</t>
    </rPh>
    <phoneticPr fontId="2"/>
  </si>
  <si>
    <t>X</t>
    <phoneticPr fontId="2"/>
  </si>
  <si>
    <t>症例発表</t>
    <rPh sb="0" eb="2">
      <t>ショウレイ</t>
    </rPh>
    <rPh sb="2" eb="4">
      <t>ハッピョウ</t>
    </rPh>
    <phoneticPr fontId="2"/>
  </si>
  <si>
    <t>１回</t>
    <rPh sb="1" eb="2">
      <t>カイ</t>
    </rPh>
    <phoneticPr fontId="2"/>
  </si>
  <si>
    <t>2回以上</t>
    <rPh sb="1" eb="2">
      <t>カイ</t>
    </rPh>
    <rPh sb="2" eb="4">
      <t>イジョウ</t>
    </rPh>
    <phoneticPr fontId="2"/>
  </si>
  <si>
    <t>Y</t>
    <phoneticPr fontId="2"/>
  </si>
  <si>
    <t>承認申請に使用される文書等作成</t>
    <rPh sb="0" eb="2">
      <t>ショウニン</t>
    </rPh>
    <rPh sb="2" eb="4">
      <t>シンセイ</t>
    </rPh>
    <rPh sb="5" eb="7">
      <t>シヨウ</t>
    </rPh>
    <phoneticPr fontId="2"/>
  </si>
  <si>
    <t>３０枚以内</t>
    <rPh sb="2" eb="3">
      <t>マイ</t>
    </rPh>
    <rPh sb="3" eb="5">
      <t>イナイ</t>
    </rPh>
    <phoneticPr fontId="2"/>
  </si>
  <si>
    <t>３１～５０枚</t>
    <rPh sb="5" eb="6">
      <t>マイ</t>
    </rPh>
    <phoneticPr fontId="2"/>
  </si>
  <si>
    <t>５１枚以上</t>
    <rPh sb="2" eb="3">
      <t>マイ</t>
    </rPh>
    <rPh sb="3" eb="5">
      <t>イジョウ</t>
    </rPh>
    <phoneticPr fontId="2"/>
  </si>
  <si>
    <t>合　　　計②</t>
    <rPh sb="0" eb="1">
      <t>ゴウ</t>
    </rPh>
    <rPh sb="4" eb="5">
      <t>ケイ</t>
    </rPh>
    <phoneticPr fontId="2"/>
  </si>
  <si>
    <t>■</t>
    <phoneticPr fontId="2"/>
  </si>
  <si>
    <t>ポイント数総計</t>
    <rPh sb="4" eb="5">
      <t>スウ</t>
    </rPh>
    <rPh sb="5" eb="7">
      <t>ソウケイ</t>
    </rPh>
    <phoneticPr fontId="2"/>
  </si>
  <si>
    <t>合計①</t>
    <rPh sb="0" eb="2">
      <t>ゴウケイ</t>
    </rPh>
    <phoneticPr fontId="2"/>
  </si>
  <si>
    <t>観察回数係数※</t>
    <rPh sb="0" eb="2">
      <t>カンサツ</t>
    </rPh>
    <rPh sb="2" eb="4">
      <t>カイスウ</t>
    </rPh>
    <rPh sb="4" eb="6">
      <t>ケイスウ</t>
    </rPh>
    <phoneticPr fontId="2"/>
  </si>
  <si>
    <t>合計②</t>
    <rPh sb="0" eb="2">
      <t>ゴウケイ</t>
    </rPh>
    <phoneticPr fontId="2"/>
  </si>
  <si>
    <t>＋</t>
    <phoneticPr fontId="2"/>
  </si>
  <si>
    <t xml:space="preserve">① × 0.05 × </t>
    <phoneticPr fontId="2"/>
  </si>
  <si>
    <t>+</t>
    <phoneticPr fontId="2"/>
  </si>
  <si>
    <t>＝</t>
    <phoneticPr fontId="2"/>
  </si>
  <si>
    <t>※観察回数係数　観察回数30回以下（０）　　観察回数31回以上（観察回数-30）</t>
    <rPh sb="1" eb="3">
      <t>カンサツ</t>
    </rPh>
    <rPh sb="3" eb="5">
      <t>カイスウ</t>
    </rPh>
    <rPh sb="5" eb="7">
      <t>ケイスウ</t>
    </rPh>
    <rPh sb="8" eb="10">
      <t>カンサツ</t>
    </rPh>
    <rPh sb="10" eb="12">
      <t>カイスウ</t>
    </rPh>
    <rPh sb="14" eb="15">
      <t>カイ</t>
    </rPh>
    <rPh sb="15" eb="17">
      <t>イカ</t>
    </rPh>
    <rPh sb="22" eb="24">
      <t>カンサツ</t>
    </rPh>
    <rPh sb="24" eb="26">
      <t>カイスウ</t>
    </rPh>
    <rPh sb="28" eb="29">
      <t>カイ</t>
    </rPh>
    <rPh sb="29" eb="31">
      <t>イジョウ</t>
    </rPh>
    <rPh sb="32" eb="34">
      <t>カンサツ</t>
    </rPh>
    <rPh sb="34" eb="36">
      <t>カイスウ</t>
    </rPh>
    <phoneticPr fontId="2"/>
  </si>
  <si>
    <t>研究費</t>
    <rPh sb="0" eb="3">
      <t>ケンキュウヒ</t>
    </rPh>
    <phoneticPr fontId="2"/>
  </si>
  <si>
    <t>×</t>
    <phoneticPr fontId="2"/>
  </si>
  <si>
    <t>8,000円</t>
    <rPh sb="5" eb="6">
      <t>エン</t>
    </rPh>
    <phoneticPr fontId="2"/>
  </si>
  <si>
    <t>CRC支援費</t>
    <rPh sb="3" eb="5">
      <t>シエン</t>
    </rPh>
    <rPh sb="5" eb="6">
      <t>ヒ</t>
    </rPh>
    <phoneticPr fontId="2"/>
  </si>
  <si>
    <t>5,000円</t>
    <rPh sb="5" eb="6">
      <t>エン</t>
    </rPh>
    <phoneticPr fontId="2"/>
  </si>
  <si>
    <t>滋賀4-2</t>
    <rPh sb="0" eb="2">
      <t>シガ</t>
    </rPh>
    <phoneticPr fontId="2"/>
  </si>
  <si>
    <t>整理番号：　</t>
    <phoneticPr fontId="2"/>
  </si>
  <si>
    <t>□治験　□製造販売後臨床試験</t>
    <phoneticPr fontId="2"/>
  </si>
  <si>
    <t>□医薬品　■医療機器　□再生医療等製品</t>
    <phoneticPr fontId="2"/>
  </si>
  <si>
    <t>　　研究費ポイント表 （医療機器）</t>
    <rPh sb="2" eb="4">
      <t>ケンキュウ</t>
    </rPh>
    <rPh sb="9" eb="10">
      <t>ヒョウ</t>
    </rPh>
    <rPh sb="12" eb="14">
      <t>イリョウ</t>
    </rPh>
    <rPh sb="14" eb="16">
      <t>キキ</t>
    </rPh>
    <phoneticPr fontId="2"/>
  </si>
  <si>
    <t>要   素</t>
    <rPh sb="0" eb="1">
      <t>ヨウ</t>
    </rPh>
    <rPh sb="4" eb="5">
      <t>ス</t>
    </rPh>
    <phoneticPr fontId="2"/>
  </si>
  <si>
    <t>Ⅰ
（ｳｴｲﾄ×1）</t>
    <phoneticPr fontId="2"/>
  </si>
  <si>
    <t>Ⅱ
（ｳｴｲﾄ×3）</t>
    <phoneticPr fontId="2"/>
  </si>
  <si>
    <t>Ⅲ
（ｳｴｲﾄ×5）</t>
    <phoneticPr fontId="2"/>
  </si>
  <si>
    <t>A</t>
    <phoneticPr fontId="2"/>
  </si>
  <si>
    <t>重症度</t>
    <rPh sb="0" eb="2">
      <t>ジュウショウ</t>
    </rPh>
    <rPh sb="2" eb="3">
      <t>ド</t>
    </rPh>
    <phoneticPr fontId="2"/>
  </si>
  <si>
    <t>軽症</t>
    <rPh sb="0" eb="2">
      <t>ケイショウ</t>
    </rPh>
    <phoneticPr fontId="2"/>
  </si>
  <si>
    <t>中等度</t>
    <rPh sb="0" eb="2">
      <t>チュウトウ</t>
    </rPh>
    <rPh sb="2" eb="3">
      <t>ド</t>
    </rPh>
    <phoneticPr fontId="2"/>
  </si>
  <si>
    <t>重症・重篤</t>
    <rPh sb="0" eb="2">
      <t>ジュウショウ</t>
    </rPh>
    <rPh sb="3" eb="5">
      <t>ジュウトク</t>
    </rPh>
    <phoneticPr fontId="2"/>
  </si>
  <si>
    <t>B</t>
    <phoneticPr fontId="2"/>
  </si>
  <si>
    <t>治験機器の開発状況</t>
    <rPh sb="0" eb="2">
      <t>チケン</t>
    </rPh>
    <rPh sb="2" eb="4">
      <t>キキ</t>
    </rPh>
    <rPh sb="5" eb="7">
      <t>カイハツ</t>
    </rPh>
    <rPh sb="7" eb="9">
      <t>ジョウキョウ</t>
    </rPh>
    <phoneticPr fontId="2"/>
  </si>
  <si>
    <t>改良</t>
    <rPh sb="0" eb="2">
      <t>カイリョウ</t>
    </rPh>
    <phoneticPr fontId="2"/>
  </si>
  <si>
    <t>新規</t>
    <rPh sb="0" eb="2">
      <t>シンキ</t>
    </rPh>
    <phoneticPr fontId="2"/>
  </si>
  <si>
    <t>C-1</t>
    <phoneticPr fontId="2"/>
  </si>
  <si>
    <t>治験機器の種類</t>
    <rPh sb="0" eb="2">
      <t>チケン</t>
    </rPh>
    <rPh sb="2" eb="4">
      <t>キキ</t>
    </rPh>
    <rPh sb="5" eb="7">
      <t>シュルイ</t>
    </rPh>
    <phoneticPr fontId="2"/>
  </si>
  <si>
    <t>体内留置を行わない
医療機器</t>
    <rPh sb="0" eb="2">
      <t>タイナイ</t>
    </rPh>
    <rPh sb="2" eb="4">
      <t>リュウチ</t>
    </rPh>
    <rPh sb="5" eb="6">
      <t>オコナ</t>
    </rPh>
    <rPh sb="10" eb="12">
      <t>イリョウ</t>
    </rPh>
    <rPh sb="12" eb="14">
      <t>キキ</t>
    </rPh>
    <phoneticPr fontId="2"/>
  </si>
  <si>
    <t>体内に手術等により留置を行う医療機器</t>
    <rPh sb="0" eb="2">
      <t>タイナイ</t>
    </rPh>
    <rPh sb="3" eb="5">
      <t>シュジュツ</t>
    </rPh>
    <rPh sb="5" eb="6">
      <t>トウ</t>
    </rPh>
    <rPh sb="9" eb="11">
      <t>リュウチ</t>
    </rPh>
    <rPh sb="12" eb="13">
      <t>オコナ</t>
    </rPh>
    <rPh sb="14" eb="16">
      <t>イリョウ</t>
    </rPh>
    <rPh sb="16" eb="18">
      <t>キキ</t>
    </rPh>
    <phoneticPr fontId="2"/>
  </si>
  <si>
    <t>体内と体外を
24時間以上
連結する医療機器</t>
    <rPh sb="0" eb="2">
      <t>タイナイ</t>
    </rPh>
    <rPh sb="3" eb="5">
      <t>タイガイ</t>
    </rPh>
    <rPh sb="9" eb="11">
      <t>ジカン</t>
    </rPh>
    <rPh sb="11" eb="13">
      <t>イジョウ</t>
    </rPh>
    <rPh sb="14" eb="16">
      <t>レンケツ</t>
    </rPh>
    <rPh sb="18" eb="20">
      <t>イリョウ</t>
    </rPh>
    <rPh sb="20" eb="22">
      <t>キキ</t>
    </rPh>
    <phoneticPr fontId="2"/>
  </si>
  <si>
    <t>C-2</t>
    <phoneticPr fontId="2"/>
  </si>
  <si>
    <t>薬事法施行規則93条により設置管理基準書が作成され設置管理が求められる大型医療機器の使用</t>
    <rPh sb="0" eb="3">
      <t>ヤクジホウ</t>
    </rPh>
    <rPh sb="3" eb="5">
      <t>シコウ</t>
    </rPh>
    <rPh sb="5" eb="7">
      <t>キソク</t>
    </rPh>
    <rPh sb="9" eb="10">
      <t>ジョウ</t>
    </rPh>
    <rPh sb="13" eb="15">
      <t>セッチ</t>
    </rPh>
    <rPh sb="15" eb="17">
      <t>カンリ</t>
    </rPh>
    <rPh sb="17" eb="19">
      <t>キジュン</t>
    </rPh>
    <rPh sb="19" eb="20">
      <t>ショ</t>
    </rPh>
    <rPh sb="21" eb="23">
      <t>サクセイ</t>
    </rPh>
    <rPh sb="25" eb="27">
      <t>セッチ</t>
    </rPh>
    <rPh sb="27" eb="29">
      <t>カンリ</t>
    </rPh>
    <rPh sb="30" eb="31">
      <t>モト</t>
    </rPh>
    <rPh sb="35" eb="37">
      <t>オオガタ</t>
    </rPh>
    <rPh sb="37" eb="39">
      <t>イリョウ</t>
    </rPh>
    <rPh sb="39" eb="41">
      <t>キキ</t>
    </rPh>
    <rPh sb="42" eb="44">
      <t>シヨウ</t>
    </rPh>
    <phoneticPr fontId="2"/>
  </si>
  <si>
    <t>あり</t>
    <phoneticPr fontId="2"/>
  </si>
  <si>
    <t>D</t>
    <phoneticPr fontId="2"/>
  </si>
  <si>
    <t>未成年・成人（高齢者、意識障害者等）</t>
    <rPh sb="0" eb="3">
      <t>ミセイネン</t>
    </rPh>
    <rPh sb="4" eb="6">
      <t>セイジン</t>
    </rPh>
    <rPh sb="7" eb="9">
      <t>コウレイ</t>
    </rPh>
    <rPh sb="9" eb="10">
      <t>シャ</t>
    </rPh>
    <rPh sb="11" eb="13">
      <t>イシキ</t>
    </rPh>
    <rPh sb="13" eb="15">
      <t>ショウガイ</t>
    </rPh>
    <rPh sb="15" eb="16">
      <t>シャ</t>
    </rPh>
    <rPh sb="16" eb="17">
      <t>トウ</t>
    </rPh>
    <phoneticPr fontId="2"/>
  </si>
  <si>
    <t>小児、新生児</t>
    <rPh sb="0" eb="2">
      <t>ショウニ</t>
    </rPh>
    <rPh sb="3" eb="6">
      <t>シンセイジ</t>
    </rPh>
    <phoneticPr fontId="2"/>
  </si>
  <si>
    <t>E</t>
    <phoneticPr fontId="2"/>
  </si>
  <si>
    <t>外来</t>
    <rPh sb="0" eb="2">
      <t>ガイライ</t>
    </rPh>
    <phoneticPr fontId="2"/>
  </si>
  <si>
    <t>入院</t>
    <rPh sb="0" eb="2">
      <t>ニュウイン</t>
    </rPh>
    <phoneticPr fontId="2"/>
  </si>
  <si>
    <t>F</t>
    <phoneticPr fontId="2"/>
  </si>
  <si>
    <t>被験者の選出（選択・除外基準数）</t>
    <rPh sb="0" eb="3">
      <t>ヒケンシャ</t>
    </rPh>
    <rPh sb="4" eb="6">
      <t>センシュツ</t>
    </rPh>
    <rPh sb="7" eb="9">
      <t>センタク</t>
    </rPh>
    <rPh sb="10" eb="12">
      <t>ジョガイ</t>
    </rPh>
    <rPh sb="12" eb="14">
      <t>キジュン</t>
    </rPh>
    <rPh sb="14" eb="15">
      <t>スウ</t>
    </rPh>
    <phoneticPr fontId="2"/>
  </si>
  <si>
    <t>１０以下</t>
    <rPh sb="2" eb="4">
      <t>イカ</t>
    </rPh>
    <phoneticPr fontId="2"/>
  </si>
  <si>
    <t>１１～１９</t>
    <phoneticPr fontId="2"/>
  </si>
  <si>
    <t>２０以上</t>
    <rPh sb="2" eb="4">
      <t>イジョウ</t>
    </rPh>
    <phoneticPr fontId="2"/>
  </si>
  <si>
    <t>G</t>
    <phoneticPr fontId="2"/>
  </si>
  <si>
    <t>観察回数</t>
    <rPh sb="0" eb="2">
      <t>カンサツ</t>
    </rPh>
    <rPh sb="2" eb="4">
      <t>カイスウ</t>
    </rPh>
    <phoneticPr fontId="2"/>
  </si>
  <si>
    <t>４回以下</t>
    <rPh sb="1" eb="2">
      <t>カイ</t>
    </rPh>
    <rPh sb="2" eb="4">
      <t>イカ</t>
    </rPh>
    <phoneticPr fontId="2"/>
  </si>
  <si>
    <t>５～１９回</t>
    <rPh sb="4" eb="5">
      <t>カイ</t>
    </rPh>
    <phoneticPr fontId="2"/>
  </si>
  <si>
    <t>２０回以上</t>
    <rPh sb="2" eb="3">
      <t>カイ</t>
    </rPh>
    <rPh sb="3" eb="5">
      <t>イジョウ</t>
    </rPh>
    <phoneticPr fontId="2"/>
  </si>
  <si>
    <t>H</t>
    <phoneticPr fontId="2"/>
  </si>
  <si>
    <t>観察期間</t>
    <rPh sb="0" eb="2">
      <t>カンサツ</t>
    </rPh>
    <rPh sb="2" eb="4">
      <t>キカン</t>
    </rPh>
    <phoneticPr fontId="2"/>
  </si>
  <si>
    <t>１日以内</t>
    <rPh sb="1" eb="2">
      <t>ニチ</t>
    </rPh>
    <rPh sb="2" eb="4">
      <t>イナイ</t>
    </rPh>
    <phoneticPr fontId="2"/>
  </si>
  <si>
    <t>２～２８日</t>
    <rPh sb="4" eb="5">
      <t>ニチ</t>
    </rPh>
    <phoneticPr fontId="2"/>
  </si>
  <si>
    <t>２９日以上</t>
    <rPh sb="2" eb="5">
      <t>ニチイジョウ</t>
    </rPh>
    <phoneticPr fontId="2"/>
  </si>
  <si>
    <t>診療報酬点数のある検査・自他覚症状観察項目数（受診1回当り）</t>
    <rPh sb="0" eb="2">
      <t>シンリョウ</t>
    </rPh>
    <rPh sb="2" eb="4">
      <t>ホウシュウ</t>
    </rPh>
    <rPh sb="4" eb="6">
      <t>テンスウ</t>
    </rPh>
    <rPh sb="9" eb="11">
      <t>ケンサ</t>
    </rPh>
    <rPh sb="12" eb="13">
      <t>ジ</t>
    </rPh>
    <rPh sb="13" eb="14">
      <t>ホカ</t>
    </rPh>
    <rPh sb="14" eb="15">
      <t>オボ</t>
    </rPh>
    <rPh sb="15" eb="17">
      <t>ショウジョウ</t>
    </rPh>
    <rPh sb="17" eb="19">
      <t>カンサツ</t>
    </rPh>
    <rPh sb="19" eb="21">
      <t>コウモク</t>
    </rPh>
    <rPh sb="21" eb="22">
      <t>スウ</t>
    </rPh>
    <rPh sb="23" eb="25">
      <t>ジュシン</t>
    </rPh>
    <rPh sb="26" eb="27">
      <t>カイ</t>
    </rPh>
    <rPh sb="27" eb="28">
      <t>アタ</t>
    </rPh>
    <phoneticPr fontId="2"/>
  </si>
  <si>
    <t>5０～９９</t>
    <phoneticPr fontId="2"/>
  </si>
  <si>
    <t>J</t>
    <phoneticPr fontId="2"/>
  </si>
  <si>
    <t>診療報酬点数のない検査項目数（受診1回当り）</t>
    <rPh sb="0" eb="2">
      <t>シンリョウ</t>
    </rPh>
    <rPh sb="2" eb="4">
      <t>ホウシュウ</t>
    </rPh>
    <rPh sb="4" eb="6">
      <t>テンスウ</t>
    </rPh>
    <rPh sb="9" eb="11">
      <t>ケンサ</t>
    </rPh>
    <rPh sb="11" eb="14">
      <t>コウモクスウ</t>
    </rPh>
    <rPh sb="15" eb="17">
      <t>ジュシン</t>
    </rPh>
    <rPh sb="18" eb="19">
      <t>カイ</t>
    </rPh>
    <rPh sb="19" eb="20">
      <t>アタ</t>
    </rPh>
    <phoneticPr fontId="2"/>
  </si>
  <si>
    <t>５以下</t>
    <rPh sb="1" eb="3">
      <t>イカ</t>
    </rPh>
    <phoneticPr fontId="2"/>
  </si>
  <si>
    <t>６～１９</t>
    <phoneticPr fontId="2"/>
  </si>
  <si>
    <t>K</t>
    <phoneticPr fontId="2"/>
  </si>
  <si>
    <t>治験機器の使用回数</t>
    <rPh sb="0" eb="2">
      <t>チケン</t>
    </rPh>
    <rPh sb="2" eb="4">
      <t>キキ</t>
    </rPh>
    <rPh sb="5" eb="7">
      <t>シヨウ</t>
    </rPh>
    <rPh sb="7" eb="9">
      <t>カイスウ</t>
    </rPh>
    <phoneticPr fontId="2"/>
  </si>
  <si>
    <t>２～９回</t>
    <rPh sb="3" eb="4">
      <t>カイ</t>
    </rPh>
    <phoneticPr fontId="2"/>
  </si>
  <si>
    <t>１０回以上</t>
    <rPh sb="2" eb="3">
      <t>カイ</t>
    </rPh>
    <rPh sb="3" eb="5">
      <t>イジョウ</t>
    </rPh>
    <phoneticPr fontId="2"/>
  </si>
  <si>
    <t>L</t>
    <phoneticPr fontId="2"/>
  </si>
  <si>
    <t>治験機器の使用時間（1回あたり）</t>
    <rPh sb="0" eb="2">
      <t>チケン</t>
    </rPh>
    <rPh sb="2" eb="4">
      <t>キキ</t>
    </rPh>
    <rPh sb="5" eb="7">
      <t>シヨウ</t>
    </rPh>
    <rPh sb="7" eb="9">
      <t>ジカン</t>
    </rPh>
    <rPh sb="11" eb="12">
      <t>カイ</t>
    </rPh>
    <phoneticPr fontId="2"/>
  </si>
  <si>
    <t>１時間未満</t>
    <rPh sb="1" eb="3">
      <t>ジカン</t>
    </rPh>
    <rPh sb="3" eb="5">
      <t>ミマン</t>
    </rPh>
    <phoneticPr fontId="2"/>
  </si>
  <si>
    <t>１時間以上
８時間未満</t>
    <rPh sb="1" eb="5">
      <t>ジカンイジョウ</t>
    </rPh>
    <rPh sb="7" eb="9">
      <t>ジカン</t>
    </rPh>
    <rPh sb="9" eb="11">
      <t>ミマン</t>
    </rPh>
    <phoneticPr fontId="2"/>
  </si>
  <si>
    <t>８時間以上</t>
    <rPh sb="1" eb="3">
      <t>ジカン</t>
    </rPh>
    <rPh sb="3" eb="5">
      <t>イジョウ</t>
    </rPh>
    <phoneticPr fontId="2"/>
  </si>
  <si>
    <t>診療報酬点数のない診療法を修得する関係者</t>
    <rPh sb="0" eb="2">
      <t>シンリョウ</t>
    </rPh>
    <rPh sb="2" eb="4">
      <t>ホウシュウ</t>
    </rPh>
    <rPh sb="4" eb="6">
      <t>テンスウ</t>
    </rPh>
    <rPh sb="9" eb="11">
      <t>シンリョウ</t>
    </rPh>
    <rPh sb="11" eb="12">
      <t>ホウ</t>
    </rPh>
    <rPh sb="13" eb="15">
      <t>シュウトク</t>
    </rPh>
    <rPh sb="17" eb="20">
      <t>カンケイシャ</t>
    </rPh>
    <phoneticPr fontId="2"/>
  </si>
  <si>
    <t>１～４人</t>
    <rPh sb="3" eb="4">
      <t>ニン</t>
    </rPh>
    <phoneticPr fontId="2"/>
  </si>
  <si>
    <t>５～９人以上</t>
    <rPh sb="3" eb="6">
      <t>ニンイジョウ</t>
    </rPh>
    <phoneticPr fontId="2"/>
  </si>
  <si>
    <t>１０人以上</t>
    <rPh sb="2" eb="3">
      <t>ニン</t>
    </rPh>
    <rPh sb="3" eb="5">
      <t>イジョウ</t>
    </rPh>
    <phoneticPr fontId="2"/>
  </si>
  <si>
    <t>O</t>
    <phoneticPr fontId="2"/>
  </si>
  <si>
    <t>P</t>
    <phoneticPr fontId="2"/>
  </si>
  <si>
    <t>承認申請に使用される文書等作成</t>
    <rPh sb="0" eb="2">
      <t>ショウニン</t>
    </rPh>
    <rPh sb="2" eb="4">
      <t>シンセイ</t>
    </rPh>
    <rPh sb="5" eb="7">
      <t>シヨウ</t>
    </rPh>
    <rPh sb="10" eb="12">
      <t>ブンショ</t>
    </rPh>
    <rPh sb="12" eb="13">
      <t>ナド</t>
    </rPh>
    <rPh sb="13" eb="15">
      <t>サクセイ</t>
    </rPh>
    <phoneticPr fontId="2"/>
  </si>
  <si>
    <t>30枚以内</t>
    <rPh sb="2" eb="3">
      <t>マイ</t>
    </rPh>
    <rPh sb="3" eb="5">
      <t>イナイ</t>
    </rPh>
    <phoneticPr fontId="2"/>
  </si>
  <si>
    <t>31～50枚</t>
    <rPh sb="5" eb="6">
      <t>マイ</t>
    </rPh>
    <phoneticPr fontId="2"/>
  </si>
  <si>
    <t>51枚以上</t>
    <rPh sb="2" eb="3">
      <t>マイ</t>
    </rPh>
    <rPh sb="3" eb="5">
      <t>イジョウ</t>
    </rPh>
    <phoneticPr fontId="2"/>
  </si>
  <si>
    <t>ポイント総計</t>
    <rPh sb="4" eb="6">
      <t>ソウケイ</t>
    </rPh>
    <phoneticPr fontId="2"/>
  </si>
  <si>
    <t>CRC支援費</t>
    <rPh sb="3" eb="6">
      <t>シエンヒ</t>
    </rPh>
    <phoneticPr fontId="2"/>
  </si>
  <si>
    <t>滋賀4-3</t>
    <rPh sb="0" eb="2">
      <t>シガ</t>
    </rPh>
    <phoneticPr fontId="2"/>
  </si>
  <si>
    <t xml:space="preserve">　　治験薬等管理費ポイント表 </t>
    <rPh sb="2" eb="5">
      <t>チケンヤク</t>
    </rPh>
    <rPh sb="5" eb="6">
      <t>トウ</t>
    </rPh>
    <rPh sb="6" eb="8">
      <t>カンリ</t>
    </rPh>
    <rPh sb="13" eb="14">
      <t>ヒョウ</t>
    </rPh>
    <phoneticPr fontId="2"/>
  </si>
  <si>
    <t>　依頼者名：○○○株式会社</t>
    <rPh sb="9" eb="13">
      <t>カブシキガイシャ</t>
    </rPh>
    <phoneticPr fontId="2"/>
  </si>
  <si>
    <t>　治験課題名：○○○（実施計画書番号：○○○）</t>
    <rPh sb="11" eb="13">
      <t>ジッシ</t>
    </rPh>
    <rPh sb="13" eb="16">
      <t>ケイカクショ</t>
    </rPh>
    <rPh sb="16" eb="18">
      <t>バンゴウ</t>
    </rPh>
    <phoneticPr fontId="2"/>
  </si>
  <si>
    <t>（ウエイト× １）</t>
    <phoneticPr fontId="2"/>
  </si>
  <si>
    <t>（ウエイト×３）</t>
    <phoneticPr fontId="2"/>
  </si>
  <si>
    <t>（ウエイト×５）</t>
    <phoneticPr fontId="2"/>
  </si>
  <si>
    <t>治験薬等の剤形</t>
    <rPh sb="0" eb="3">
      <t>チケンヤク</t>
    </rPh>
    <rPh sb="3" eb="4">
      <t>トウ</t>
    </rPh>
    <rPh sb="5" eb="7">
      <t>ザイケイ</t>
    </rPh>
    <phoneticPr fontId="2"/>
  </si>
  <si>
    <t>内服</t>
    <rPh sb="0" eb="2">
      <t>ナイフク</t>
    </rPh>
    <phoneticPr fontId="2"/>
  </si>
  <si>
    <t>外用</t>
    <rPh sb="0" eb="2">
      <t>ガイヨウ</t>
    </rPh>
    <phoneticPr fontId="2"/>
  </si>
  <si>
    <t>注射・その他</t>
    <rPh sb="0" eb="2">
      <t>チュウシャ</t>
    </rPh>
    <rPh sb="5" eb="6">
      <t>タ</t>
    </rPh>
    <phoneticPr fontId="2"/>
  </si>
  <si>
    <t>二重盲検</t>
    <rPh sb="0" eb="4">
      <t>ニジュウモウケン</t>
    </rPh>
    <phoneticPr fontId="2"/>
  </si>
  <si>
    <t>投与期間</t>
    <rPh sb="0" eb="2">
      <t>トウヨ</t>
    </rPh>
    <rPh sb="2" eb="4">
      <t>キカン</t>
    </rPh>
    <phoneticPr fontId="2"/>
  </si>
  <si>
    <t>4週間以内</t>
    <rPh sb="1" eb="3">
      <t>シュウカン</t>
    </rPh>
    <rPh sb="3" eb="5">
      <t>イナイ</t>
    </rPh>
    <phoneticPr fontId="2"/>
  </si>
  <si>
    <t>５～２４週未満</t>
    <rPh sb="4" eb="5">
      <t>シュウ</t>
    </rPh>
    <rPh sb="5" eb="7">
      <t>ミマン</t>
    </rPh>
    <phoneticPr fontId="2"/>
  </si>
  <si>
    <t>２４週以上</t>
    <rPh sb="2" eb="3">
      <t>シュウ</t>
    </rPh>
    <rPh sb="3" eb="5">
      <t>イジョウ</t>
    </rPh>
    <phoneticPr fontId="2"/>
  </si>
  <si>
    <t>調剤及び出庫回数</t>
    <rPh sb="0" eb="2">
      <t>チョウザイ</t>
    </rPh>
    <rPh sb="2" eb="3">
      <t>オヨ</t>
    </rPh>
    <rPh sb="4" eb="6">
      <t>シュッコ</t>
    </rPh>
    <rPh sb="6" eb="8">
      <t>カイスウ</t>
    </rPh>
    <phoneticPr fontId="2"/>
  </si>
  <si>
    <t>５～１４回</t>
    <rPh sb="4" eb="5">
      <t>カイ</t>
    </rPh>
    <phoneticPr fontId="2"/>
  </si>
  <si>
    <t>１５回以上</t>
    <rPh sb="2" eb="3">
      <t>カイ</t>
    </rPh>
    <rPh sb="3" eb="5">
      <t>イジョウ</t>
    </rPh>
    <phoneticPr fontId="2"/>
  </si>
  <si>
    <t>保存状態（温度）</t>
    <rPh sb="0" eb="2">
      <t>ホゾン</t>
    </rPh>
    <rPh sb="2" eb="4">
      <t>ジョウタイ</t>
    </rPh>
    <rPh sb="5" eb="7">
      <t>オンド</t>
    </rPh>
    <phoneticPr fontId="2"/>
  </si>
  <si>
    <t>室温（1～30℃)</t>
    <rPh sb="0" eb="2">
      <t>シツオン</t>
    </rPh>
    <phoneticPr fontId="2"/>
  </si>
  <si>
    <t>冷所</t>
    <rPh sb="0" eb="2">
      <t>レイショ</t>
    </rPh>
    <phoneticPr fontId="2"/>
  </si>
  <si>
    <t>その他</t>
    <rPh sb="2" eb="3">
      <t>タ</t>
    </rPh>
    <phoneticPr fontId="2"/>
  </si>
  <si>
    <t>保存状態（その他）</t>
    <rPh sb="0" eb="2">
      <t>ホゾン</t>
    </rPh>
    <rPh sb="2" eb="4">
      <t>ジョウタイ</t>
    </rPh>
    <rPh sb="7" eb="8">
      <t>タ</t>
    </rPh>
    <phoneticPr fontId="2"/>
  </si>
  <si>
    <t>遮光</t>
    <rPh sb="0" eb="2">
      <t>シャコウ</t>
    </rPh>
    <phoneticPr fontId="2"/>
  </si>
  <si>
    <t>その他特殊条件</t>
    <rPh sb="2" eb="3">
      <t>タ</t>
    </rPh>
    <rPh sb="3" eb="5">
      <t>トクシュ</t>
    </rPh>
    <rPh sb="5" eb="7">
      <t>ジョウケン</t>
    </rPh>
    <phoneticPr fontId="2"/>
  </si>
  <si>
    <t>複数科での実施</t>
    <rPh sb="0" eb="3">
      <t>フクスウカ</t>
    </rPh>
    <rPh sb="5" eb="7">
      <t>ジッシ</t>
    </rPh>
    <phoneticPr fontId="2"/>
  </si>
  <si>
    <t>ウオッシュアウト時のプラセボの使用</t>
    <rPh sb="8" eb="9">
      <t>ジ</t>
    </rPh>
    <rPh sb="15" eb="17">
      <t>シヨウ</t>
    </rPh>
    <phoneticPr fontId="2"/>
  </si>
  <si>
    <t>試験薬の種類</t>
    <rPh sb="0" eb="2">
      <t>シケン</t>
    </rPh>
    <rPh sb="2" eb="3">
      <t>ヤク</t>
    </rPh>
    <rPh sb="4" eb="6">
      <t>シュルイ</t>
    </rPh>
    <phoneticPr fontId="2"/>
  </si>
  <si>
    <t>普通薬</t>
    <rPh sb="0" eb="3">
      <t>フツウヤク</t>
    </rPh>
    <phoneticPr fontId="2"/>
  </si>
  <si>
    <t>劇薬・毒薬
・向精神薬</t>
    <rPh sb="0" eb="2">
      <t>ゲキヤク</t>
    </rPh>
    <rPh sb="3" eb="5">
      <t>ドクヤク</t>
    </rPh>
    <rPh sb="7" eb="11">
      <t>コウセイシンヤク</t>
    </rPh>
    <phoneticPr fontId="2"/>
  </si>
  <si>
    <t>麻薬・その他</t>
    <rPh sb="0" eb="2">
      <t>マヤク</t>
    </rPh>
    <rPh sb="5" eb="6">
      <t>タ</t>
    </rPh>
    <phoneticPr fontId="2"/>
  </si>
  <si>
    <t>併用禁止薬</t>
    <rPh sb="0" eb="2">
      <t>ヘイヨウ</t>
    </rPh>
    <rPh sb="2" eb="4">
      <t>キンシ</t>
    </rPh>
    <rPh sb="4" eb="5">
      <t>ヤク</t>
    </rPh>
    <phoneticPr fontId="2"/>
  </si>
  <si>
    <t>同効薬のみ</t>
    <rPh sb="0" eb="3">
      <t>ドウコウヤク</t>
    </rPh>
    <phoneticPr fontId="2"/>
  </si>
  <si>
    <t>同効薬以外の禁止/制限あり</t>
    <rPh sb="0" eb="3">
      <t>ドウコウヤク</t>
    </rPh>
    <rPh sb="3" eb="5">
      <t>イガイ</t>
    </rPh>
    <rPh sb="6" eb="8">
      <t>キンシ</t>
    </rPh>
    <rPh sb="9" eb="11">
      <t>セイゲン</t>
    </rPh>
    <phoneticPr fontId="2"/>
  </si>
  <si>
    <t>併用薬の交付</t>
    <rPh sb="0" eb="3">
      <t>ヘイヨウヤク</t>
    </rPh>
    <rPh sb="4" eb="6">
      <t>コウフ</t>
    </rPh>
    <phoneticPr fontId="2"/>
  </si>
  <si>
    <t>治験薬等規格数</t>
    <rPh sb="0" eb="3">
      <t>チケンヤク</t>
    </rPh>
    <rPh sb="3" eb="4">
      <t>トウ</t>
    </rPh>
    <rPh sb="4" eb="6">
      <t>キカク</t>
    </rPh>
    <rPh sb="6" eb="7">
      <t>スウ</t>
    </rPh>
    <phoneticPr fontId="2"/>
  </si>
  <si>
    <t>３以上</t>
    <rPh sb="1" eb="3">
      <t>イジョウ</t>
    </rPh>
    <phoneticPr fontId="2"/>
  </si>
  <si>
    <t>Ｍ</t>
    <phoneticPr fontId="2"/>
  </si>
  <si>
    <t>治験薬等の調整</t>
    <rPh sb="0" eb="3">
      <t>チケンヤク</t>
    </rPh>
    <rPh sb="3" eb="4">
      <t>トウ</t>
    </rPh>
    <rPh sb="5" eb="7">
      <t>チョウセイ</t>
    </rPh>
    <phoneticPr fontId="2"/>
  </si>
  <si>
    <t>合　　　計</t>
    <rPh sb="0" eb="1">
      <t>ゴウ</t>
    </rPh>
    <rPh sb="4" eb="5">
      <t>ケイ</t>
    </rPh>
    <phoneticPr fontId="2"/>
  </si>
  <si>
    <t>治験薬等管理費</t>
    <rPh sb="0" eb="3">
      <t>チケンヤク</t>
    </rPh>
    <rPh sb="3" eb="4">
      <t>トウ</t>
    </rPh>
    <rPh sb="4" eb="7">
      <t>カンリヒ</t>
    </rPh>
    <phoneticPr fontId="2"/>
  </si>
  <si>
    <t>合計ポイント数</t>
    <rPh sb="0" eb="2">
      <t>ゴウケイ</t>
    </rPh>
    <rPh sb="6" eb="7">
      <t>スウ</t>
    </rPh>
    <phoneticPr fontId="2"/>
  </si>
  <si>
    <t>1,500円</t>
    <rPh sb="5" eb="6">
      <t>エン</t>
    </rPh>
    <phoneticPr fontId="2"/>
  </si>
  <si>
    <t>滋賀4-4</t>
    <rPh sb="0" eb="2">
      <t>シガ</t>
    </rPh>
    <phoneticPr fontId="2"/>
  </si>
  <si>
    <t>　　研究費ポイント表 （体外診断・臨床性能試験）</t>
    <rPh sb="2" eb="4">
      <t>ケンキュウ</t>
    </rPh>
    <rPh sb="9" eb="10">
      <t>ヒョウ</t>
    </rPh>
    <rPh sb="12" eb="14">
      <t>タイガイ</t>
    </rPh>
    <rPh sb="14" eb="16">
      <t>シンダン</t>
    </rPh>
    <rPh sb="17" eb="19">
      <t>リンショウ</t>
    </rPh>
    <rPh sb="19" eb="21">
      <t>セイノウ</t>
    </rPh>
    <rPh sb="21" eb="23">
      <t>シケン</t>
    </rPh>
    <phoneticPr fontId="2"/>
  </si>
  <si>
    <t>試験課題名：○○○（実施計画書番号：○○○）</t>
    <rPh sb="0" eb="2">
      <t>シケン</t>
    </rPh>
    <rPh sb="10" eb="12">
      <t>ジッシ</t>
    </rPh>
    <rPh sb="12" eb="15">
      <t>ケイカクショ</t>
    </rPh>
    <rPh sb="15" eb="17">
      <t>バンゴウ</t>
    </rPh>
    <phoneticPr fontId="2"/>
  </si>
  <si>
    <t>検体数</t>
    <rPh sb="0" eb="2">
      <t>ケンタイ</t>
    </rPh>
    <rPh sb="2" eb="3">
      <t>スウ</t>
    </rPh>
    <phoneticPr fontId="2"/>
  </si>
  <si>
    <t>75以下</t>
    <rPh sb="2" eb="4">
      <t>イカ</t>
    </rPh>
    <phoneticPr fontId="2"/>
  </si>
  <si>
    <t>76～150</t>
    <phoneticPr fontId="2"/>
  </si>
  <si>
    <t>151以上</t>
    <rPh sb="3" eb="5">
      <t>イジョウ</t>
    </rPh>
    <phoneticPr fontId="2"/>
  </si>
  <si>
    <t>負荷試験</t>
    <rPh sb="0" eb="4">
      <t>フカシケン</t>
    </rPh>
    <phoneticPr fontId="2"/>
  </si>
  <si>
    <t>×人数</t>
    <rPh sb="1" eb="3">
      <t>ニンズウ</t>
    </rPh>
    <phoneticPr fontId="2"/>
  </si>
  <si>
    <t>検体採取の難易度</t>
    <rPh sb="0" eb="4">
      <t>ケンタイサイシュ</t>
    </rPh>
    <rPh sb="5" eb="8">
      <t>ナンイド</t>
    </rPh>
    <phoneticPr fontId="2"/>
  </si>
  <si>
    <t>尿、糞便、唾液、喀痰、毛髪、涙液、汗</t>
    <rPh sb="0" eb="1">
      <t>ニョウ</t>
    </rPh>
    <rPh sb="2" eb="4">
      <t>フンベン</t>
    </rPh>
    <rPh sb="5" eb="7">
      <t>ダエキ</t>
    </rPh>
    <rPh sb="8" eb="10">
      <t>カクタン</t>
    </rPh>
    <rPh sb="11" eb="13">
      <t>モウハツ</t>
    </rPh>
    <rPh sb="14" eb="16">
      <t>ルイエキ</t>
    </rPh>
    <rPh sb="17" eb="18">
      <t>アセ</t>
    </rPh>
    <phoneticPr fontId="2"/>
  </si>
  <si>
    <t>血液、分泌物、精液、粘液、乳汁、滑液</t>
    <rPh sb="0" eb="2">
      <t>ケツエキ</t>
    </rPh>
    <rPh sb="3" eb="6">
      <t>ブンピツブツ</t>
    </rPh>
    <rPh sb="7" eb="9">
      <t>セイエキ</t>
    </rPh>
    <rPh sb="10" eb="12">
      <t>ネンエキ</t>
    </rPh>
    <rPh sb="13" eb="15">
      <t>ニュウジュウ</t>
    </rPh>
    <rPh sb="16" eb="18">
      <t>カツエキ</t>
    </rPh>
    <phoneticPr fontId="2"/>
  </si>
  <si>
    <t>胃液、腸液</t>
    <rPh sb="0" eb="2">
      <t>イエキ</t>
    </rPh>
    <rPh sb="3" eb="5">
      <t>チョウエキ</t>
    </rPh>
    <phoneticPr fontId="2"/>
  </si>
  <si>
    <t>髄液、羊水、組織、胸水、腹水、腫瘍内容物</t>
    <rPh sb="0" eb="2">
      <t>ズイエキ</t>
    </rPh>
    <rPh sb="3" eb="5">
      <t>ヨウスイ</t>
    </rPh>
    <rPh sb="6" eb="8">
      <t>ソシキ</t>
    </rPh>
    <rPh sb="9" eb="11">
      <t>キョウスイ</t>
    </rPh>
    <rPh sb="12" eb="14">
      <t>フクスイ</t>
    </rPh>
    <rPh sb="15" eb="17">
      <t>シュヨウ</t>
    </rPh>
    <rPh sb="17" eb="20">
      <t>ナイヨウブツ</t>
    </rPh>
    <phoneticPr fontId="2"/>
  </si>
  <si>
    <t>検体の対象</t>
    <rPh sb="0" eb="2">
      <t>ケンタイ</t>
    </rPh>
    <rPh sb="3" eb="5">
      <t>タイショウ</t>
    </rPh>
    <phoneticPr fontId="2"/>
  </si>
  <si>
    <t>新生児</t>
    <rPh sb="0" eb="3">
      <t>シンセイジ</t>
    </rPh>
    <phoneticPr fontId="2"/>
  </si>
  <si>
    <t>検体収集の難易度</t>
    <rPh sb="0" eb="2">
      <t>ケンタイ</t>
    </rPh>
    <rPh sb="2" eb="4">
      <t>シュウシュウ</t>
    </rPh>
    <rPh sb="5" eb="8">
      <t>ナンイド</t>
    </rPh>
    <phoneticPr fontId="2"/>
  </si>
  <si>
    <t>稀少疾病以外</t>
    <rPh sb="0" eb="2">
      <t>キショウ</t>
    </rPh>
    <rPh sb="2" eb="4">
      <t>シッペイ</t>
    </rPh>
    <rPh sb="4" eb="6">
      <t>イガイ</t>
    </rPh>
    <phoneticPr fontId="2"/>
  </si>
  <si>
    <t>稀少疾病対象</t>
    <rPh sb="0" eb="2">
      <t>キショウ</t>
    </rPh>
    <rPh sb="2" eb="4">
      <t>シッペイ</t>
    </rPh>
    <rPh sb="4" eb="6">
      <t>タイショウ</t>
    </rPh>
    <phoneticPr fontId="2"/>
  </si>
  <si>
    <t>経過観察</t>
    <rPh sb="0" eb="2">
      <t>ケイカ</t>
    </rPh>
    <rPh sb="2" eb="4">
      <t>カンサツ</t>
    </rPh>
    <phoneticPr fontId="2"/>
  </si>
  <si>
    <t>×人数×1/5</t>
    <rPh sb="1" eb="3">
      <t>ニンズウ</t>
    </rPh>
    <phoneticPr fontId="2"/>
  </si>
  <si>
    <t>測定方法</t>
    <rPh sb="0" eb="2">
      <t>ソクテイ</t>
    </rPh>
    <rPh sb="2" eb="4">
      <t>ホウホウ</t>
    </rPh>
    <phoneticPr fontId="2"/>
  </si>
  <si>
    <t>中央測定</t>
    <rPh sb="0" eb="2">
      <t>チュウオウ</t>
    </rPh>
    <rPh sb="2" eb="4">
      <t>ソクテイ</t>
    </rPh>
    <phoneticPr fontId="2"/>
  </si>
  <si>
    <t>自動分析法</t>
    <rPh sb="0" eb="2">
      <t>ジドウ</t>
    </rPh>
    <rPh sb="2" eb="5">
      <t>ブンセキホウ</t>
    </rPh>
    <phoneticPr fontId="2"/>
  </si>
  <si>
    <t>用手法</t>
    <rPh sb="0" eb="1">
      <t>ヨウ</t>
    </rPh>
    <rPh sb="1" eb="3">
      <t>シュホウ</t>
    </rPh>
    <phoneticPr fontId="2"/>
  </si>
  <si>
    <t>有</t>
    <rPh sb="0" eb="1">
      <t>アリ</t>
    </rPh>
    <phoneticPr fontId="2"/>
  </si>
  <si>
    <t>承認申請に使用される文書等の作成</t>
    <rPh sb="0" eb="2">
      <t>ショウニン</t>
    </rPh>
    <rPh sb="2" eb="4">
      <t>シンセイ</t>
    </rPh>
    <rPh sb="5" eb="7">
      <t>シヨウ</t>
    </rPh>
    <rPh sb="10" eb="12">
      <t>ブンショ</t>
    </rPh>
    <rPh sb="12" eb="13">
      <t>トウ</t>
    </rPh>
    <rPh sb="14" eb="16">
      <t>サクセイ</t>
    </rPh>
    <phoneticPr fontId="2"/>
  </si>
  <si>
    <t>ポイント合計</t>
    <rPh sb="4" eb="6">
      <t>ゴウケイ</t>
    </rPh>
    <phoneticPr fontId="2"/>
  </si>
  <si>
    <t>滋賀4-5</t>
    <rPh sb="0" eb="2">
      <t>シガ</t>
    </rPh>
    <phoneticPr fontId="2"/>
  </si>
  <si>
    <t>50以下</t>
    <rPh sb="2" eb="4">
      <t>イカ</t>
    </rPh>
    <phoneticPr fontId="2"/>
  </si>
  <si>
    <t>51～100以下</t>
    <rPh sb="6" eb="8">
      <t>イカ</t>
    </rPh>
    <phoneticPr fontId="2"/>
  </si>
  <si>
    <t>101～300以下</t>
    <rPh sb="7" eb="9">
      <t>イカ</t>
    </rPh>
    <phoneticPr fontId="2"/>
  </si>
  <si>
    <t>301以上</t>
    <rPh sb="3" eb="5">
      <t>イジョウ</t>
    </rPh>
    <phoneticPr fontId="2"/>
  </si>
  <si>
    <t>C</t>
    <phoneticPr fontId="2"/>
  </si>
  <si>
    <t>滋賀4-6</t>
    <rPh sb="0" eb="2">
      <t>シガ</t>
    </rPh>
    <phoneticPr fontId="2"/>
  </si>
  <si>
    <t>　　研究費ポイント表 （再生医療等製品）</t>
    <rPh sb="2" eb="4">
      <t>ケンキュウ</t>
    </rPh>
    <rPh sb="9" eb="10">
      <t>ヒョウ</t>
    </rPh>
    <rPh sb="12" eb="14">
      <t>サイセイ</t>
    </rPh>
    <rPh sb="14" eb="16">
      <t>イリョウ</t>
    </rPh>
    <rPh sb="16" eb="17">
      <t>トウ</t>
    </rPh>
    <rPh sb="17" eb="19">
      <t>セイヒン</t>
    </rPh>
    <phoneticPr fontId="2"/>
  </si>
  <si>
    <t>治験製品の使用方法</t>
    <phoneticPr fontId="2"/>
  </si>
  <si>
    <t>採取回数</t>
    <phoneticPr fontId="2"/>
  </si>
  <si>
    <t>回数</t>
    <rPh sb="0" eb="2">
      <t>カイスウ</t>
    </rPh>
    <phoneticPr fontId="2"/>
  </si>
  <si>
    <t>採取方法の侵襲度</t>
    <phoneticPr fontId="2"/>
  </si>
  <si>
    <t>高度</t>
    <rPh sb="0" eb="2">
      <t>コウド</t>
    </rPh>
    <phoneticPr fontId="2"/>
  </si>
  <si>
    <t>① × 0.05 ×</t>
    <phoneticPr fontId="2"/>
  </si>
  <si>
    <t>※観察回数係数　観察回数30回以下（0）　　観察回数31回以上（観察回数-30）</t>
    <rPh sb="1" eb="3">
      <t>カンサツ</t>
    </rPh>
    <rPh sb="3" eb="5">
      <t>カイスウ</t>
    </rPh>
    <rPh sb="5" eb="7">
      <t>ケイスウ</t>
    </rPh>
    <rPh sb="8" eb="10">
      <t>カンサツ</t>
    </rPh>
    <rPh sb="10" eb="12">
      <t>カイスウ</t>
    </rPh>
    <rPh sb="14" eb="15">
      <t>カイ</t>
    </rPh>
    <rPh sb="15" eb="17">
      <t>イカ</t>
    </rPh>
    <rPh sb="22" eb="24">
      <t>カンサツ</t>
    </rPh>
    <rPh sb="24" eb="26">
      <t>カイスウ</t>
    </rPh>
    <rPh sb="28" eb="29">
      <t>カイ</t>
    </rPh>
    <rPh sb="29" eb="31">
      <t>イジョウ</t>
    </rPh>
    <rPh sb="32" eb="34">
      <t>カンサツ</t>
    </rPh>
    <rPh sb="34" eb="36">
      <t>カイスウ</t>
    </rPh>
    <phoneticPr fontId="2"/>
  </si>
  <si>
    <t>　　研究費ポイント表 （体外診断・相関及び性能試験）</t>
    <rPh sb="2" eb="4">
      <t>ケンキュウ</t>
    </rPh>
    <rPh sb="9" eb="10">
      <t>ヒョウ</t>
    </rPh>
    <rPh sb="12" eb="14">
      <t>タイガイ</t>
    </rPh>
    <rPh sb="14" eb="16">
      <t>シンダン</t>
    </rPh>
    <rPh sb="17" eb="19">
      <t>ソウカン</t>
    </rPh>
    <rPh sb="19" eb="20">
      <t>オヨ</t>
    </rPh>
    <rPh sb="21" eb="23">
      <t>セイノウ</t>
    </rPh>
    <rPh sb="23" eb="25">
      <t>シケン</t>
    </rPh>
    <phoneticPr fontId="2"/>
  </si>
  <si>
    <t>□新規          　□変更         （作成年月日：西暦　　　　　年　　　　月　　　日）</t>
    <rPh sb="1" eb="3">
      <t>シンキ</t>
    </rPh>
    <rPh sb="15" eb="17">
      <t>ヘンコウ</t>
    </rPh>
    <rPh sb="27" eb="29">
      <t>サクセイ</t>
    </rPh>
    <rPh sb="29" eb="32">
      <t>ネンガッピ</t>
    </rPh>
    <rPh sb="33" eb="35">
      <t>セイレキ</t>
    </rPh>
    <rPh sb="40" eb="41">
      <t>ネン</t>
    </rPh>
    <rPh sb="45" eb="46">
      <t>ガツ</t>
    </rPh>
    <rPh sb="49" eb="50">
      <t>ニチ</t>
    </rPh>
    <phoneticPr fontId="2"/>
  </si>
  <si>
    <t>□新規          　□変更         （作成年月日：西暦　　　　　年　　　　月　　　日）</t>
    <phoneticPr fontId="2"/>
  </si>
  <si>
    <t>□医薬品　 □医療機器 　■再生医療等製品</t>
    <phoneticPr fontId="2"/>
  </si>
  <si>
    <t>□治験   　□製造販売後臨床試験</t>
    <rPh sb="1" eb="3">
      <t>チケン</t>
    </rPh>
    <phoneticPr fontId="2"/>
  </si>
  <si>
    <t>■医薬品　□医療機器　 □再生医療等製品</t>
    <phoneticPr fontId="2"/>
  </si>
  <si>
    <t>■医薬品　 □医療機器   　□再生医療等製品</t>
    <phoneticPr fontId="2"/>
  </si>
  <si>
    <t>円/例</t>
    <rPh sb="0" eb="1">
      <t>エン</t>
    </rPh>
    <rPh sb="2" eb="3">
      <t>レイ</t>
    </rPh>
    <phoneticPr fontId="2"/>
  </si>
  <si>
    <t>■体外診断用医薬品</t>
    <rPh sb="1" eb="3">
      <t>タイガイ</t>
    </rPh>
    <rPh sb="3" eb="6">
      <t>シンダンヨウ</t>
    </rPh>
    <rPh sb="6" eb="9">
      <t>イヤクヒン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</si>
</sst>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9"/>
      <name val="ＭＳ Ｐゴシック"/>
      <family val="3"/>
      <charset val="128"/>
    </font>
    <font>
      <sz val="10.5"/>
      <name val="ＭＳ Ｐゴシック"/>
      <family val="3"/>
      <charset val="128"/>
    </font>
    <font>
      <u/>
      <sz val="10.5"/>
      <name val="ＭＳ Ｐゴシック"/>
      <family val="3"/>
      <charset val="128"/>
    </font>
    <font>
      <sz val="10"/>
      <color indexed="12"/>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right/>
      <top/>
      <bottom style="double">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s>
  <cellStyleXfs count="2">
    <xf numFmtId="0" fontId="0" fillId="0" borderId="0"/>
    <xf numFmtId="38" fontId="1" fillId="0" borderId="0" applyFont="0" applyFill="0" applyBorder="0" applyAlignment="0" applyProtection="0"/>
  </cellStyleXfs>
  <cellXfs count="279">
    <xf numFmtId="0" fontId="0" fillId="0" borderId="0" xfId="0"/>
    <xf numFmtId="0" fontId="3" fillId="0" borderId="0" xfId="0" applyFont="1" applyAlignment="1">
      <alignment vertical="center" wrapText="1"/>
    </xf>
    <xf numFmtId="0" fontId="3" fillId="0" borderId="0" xfId="0" applyFont="1" applyAlignment="1">
      <alignment vertical="center" shrinkToFit="1"/>
    </xf>
    <xf numFmtId="0" fontId="3" fillId="0" borderId="27" xfId="0" applyFont="1" applyBorder="1" applyAlignment="1">
      <alignment horizontal="center" vertical="center" wrapText="1"/>
    </xf>
    <xf numFmtId="0" fontId="3" fillId="0" borderId="31" xfId="0" applyFont="1" applyBorder="1" applyAlignment="1">
      <alignment horizontal="center" vertical="center" wrapText="1"/>
    </xf>
    <xf numFmtId="38" fontId="3" fillId="0" borderId="60" xfId="1" applyFont="1" applyFill="1" applyBorder="1" applyAlignment="1">
      <alignment vertical="center" wrapText="1"/>
    </xf>
    <xf numFmtId="0" fontId="3" fillId="0" borderId="3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1" xfId="0" applyFont="1" applyBorder="1" applyAlignment="1">
      <alignment vertical="center" wrapText="1"/>
    </xf>
    <xf numFmtId="0" fontId="3" fillId="0" borderId="0" xfId="0" applyFont="1" applyAlignment="1">
      <alignment vertical="center"/>
    </xf>
    <xf numFmtId="38" fontId="3" fillId="0" borderId="41" xfId="1" applyFont="1" applyFill="1" applyBorder="1" applyAlignment="1">
      <alignment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38" fontId="3" fillId="0" borderId="52" xfId="1" applyFont="1" applyFill="1" applyBorder="1" applyAlignment="1">
      <alignment vertical="center" wrapText="1"/>
    </xf>
    <xf numFmtId="0" fontId="3" fillId="0" borderId="52" xfId="0" applyFont="1" applyBorder="1" applyAlignment="1">
      <alignment vertical="center" wrapText="1"/>
    </xf>
    <xf numFmtId="38" fontId="3" fillId="2" borderId="59" xfId="1" applyFont="1" applyFill="1" applyBorder="1" applyAlignment="1">
      <alignment vertical="center" wrapText="1"/>
    </xf>
    <xf numFmtId="0" fontId="3" fillId="0" borderId="60" xfId="0" applyFont="1" applyBorder="1" applyAlignment="1">
      <alignment vertical="center" wrapText="1"/>
    </xf>
    <xf numFmtId="0" fontId="3" fillId="3" borderId="78" xfId="0" applyFont="1" applyFill="1" applyBorder="1" applyAlignment="1">
      <alignment vertical="center" wrapText="1"/>
    </xf>
    <xf numFmtId="0" fontId="3" fillId="0" borderId="6" xfId="0" applyFont="1" applyBorder="1" applyAlignment="1">
      <alignment vertical="top" wrapText="1"/>
    </xf>
    <xf numFmtId="0" fontId="3" fillId="0" borderId="6" xfId="0" applyFont="1" applyBorder="1" applyAlignment="1">
      <alignment horizontal="center" vertical="top" wrapText="1"/>
    </xf>
    <xf numFmtId="0" fontId="3" fillId="0" borderId="0" xfId="0" applyFont="1" applyAlignment="1">
      <alignment horizontal="center" vertical="center" wrapText="1"/>
    </xf>
    <xf numFmtId="176" fontId="5" fillId="0" borderId="0" xfId="0" applyNumberFormat="1" applyFont="1" applyAlignment="1">
      <alignment vertical="center"/>
    </xf>
    <xf numFmtId="0" fontId="3" fillId="0" borderId="0" xfId="0" applyFont="1" applyAlignment="1">
      <alignment horizontal="left" vertical="center"/>
    </xf>
    <xf numFmtId="0" fontId="0" fillId="0" borderId="0" xfId="0" applyAlignment="1">
      <alignment wrapText="1"/>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vertical="center" wrapText="1"/>
    </xf>
    <xf numFmtId="0" fontId="3" fillId="0" borderId="0" xfId="0" applyFont="1"/>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4"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Alignment="1">
      <alignment wrapText="1"/>
    </xf>
    <xf numFmtId="0" fontId="9" fillId="0" borderId="41" xfId="0" applyFont="1" applyBorder="1" applyAlignment="1">
      <alignment horizontal="center" vertical="center"/>
    </xf>
    <xf numFmtId="0" fontId="3" fillId="0" borderId="49" xfId="0" applyFont="1" applyBorder="1"/>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 fillId="2" borderId="59" xfId="0" applyFont="1" applyFill="1" applyBorder="1" applyAlignment="1">
      <alignment horizontal="center" vertical="center"/>
    </xf>
    <xf numFmtId="0" fontId="3" fillId="0" borderId="60" xfId="0" applyFont="1" applyBorder="1" applyAlignment="1">
      <alignment horizontal="center" vertical="center"/>
    </xf>
    <xf numFmtId="0" fontId="3" fillId="3" borderId="67" xfId="0" applyFont="1" applyFill="1" applyBorder="1" applyAlignment="1">
      <alignment horizontal="center" vertical="center"/>
    </xf>
    <xf numFmtId="0" fontId="7" fillId="0" borderId="6" xfId="0" applyFont="1" applyBorder="1" applyAlignment="1">
      <alignment vertical="center"/>
    </xf>
    <xf numFmtId="0" fontId="7" fillId="0" borderId="6" xfId="0" applyFont="1" applyBorder="1"/>
    <xf numFmtId="0" fontId="7"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xf>
    <xf numFmtId="38" fontId="3" fillId="0" borderId="0" xfId="1" quotePrefix="1" applyFont="1" applyAlignment="1">
      <alignment horizontal="center" vertical="center" wrapText="1"/>
    </xf>
    <xf numFmtId="0" fontId="3" fillId="0" borderId="0" xfId="0" applyFont="1" applyAlignment="1">
      <alignment horizontal="right"/>
    </xf>
    <xf numFmtId="0" fontId="3" fillId="0" borderId="0" xfId="0" applyFont="1" applyAlignment="1">
      <alignment horizontal="center" wrapText="1"/>
    </xf>
    <xf numFmtId="0" fontId="0" fillId="0" borderId="0" xfId="0" applyAlignment="1">
      <alignment horizontal="center" vertical="center"/>
    </xf>
    <xf numFmtId="0" fontId="0" fillId="0" borderId="0" xfId="0" applyAlignment="1">
      <alignment horizontal="left"/>
    </xf>
    <xf numFmtId="17" fontId="0" fillId="0" borderId="0" xfId="0" quotePrefix="1" applyNumberFormat="1" applyAlignment="1">
      <alignment horizontal="right"/>
    </xf>
    <xf numFmtId="0" fontId="0" fillId="0" borderId="0" xfId="0" applyAlignment="1">
      <alignment horizontal="left" vertical="center" wrapText="1"/>
    </xf>
    <xf numFmtId="0" fontId="0" fillId="0" borderId="0" xfId="0" applyAlignment="1">
      <alignment horizontal="left"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4" borderId="27"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53"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6" xfId="0" applyFont="1" applyFill="1" applyBorder="1" applyAlignment="1">
      <alignment horizontal="center" vertical="center"/>
    </xf>
    <xf numFmtId="0" fontId="6" fillId="0" borderId="0" xfId="0" applyFont="1" applyAlignment="1">
      <alignment horizontal="left" vertical="center"/>
    </xf>
    <xf numFmtId="0" fontId="3" fillId="3" borderId="59" xfId="0" applyFont="1" applyFill="1" applyBorder="1" applyAlignment="1">
      <alignment horizontal="center" vertical="center"/>
    </xf>
    <xf numFmtId="0" fontId="6" fillId="0" borderId="0" xfId="0" applyFont="1" applyAlignment="1">
      <alignment horizontal="left"/>
    </xf>
    <xf numFmtId="0" fontId="7" fillId="0" borderId="0" xfId="0" applyFont="1" applyAlignment="1">
      <alignment horizontal="center" vertical="center"/>
    </xf>
    <xf numFmtId="0" fontId="7" fillId="3" borderId="85" xfId="0" applyFont="1" applyFill="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xf>
    <xf numFmtId="0" fontId="6" fillId="0" borderId="0" xfId="0" applyFont="1" applyAlignment="1">
      <alignment wrapText="1"/>
    </xf>
    <xf numFmtId="0" fontId="6" fillId="0" borderId="0" xfId="0" applyFont="1"/>
    <xf numFmtId="0" fontId="3" fillId="0" borderId="0" xfId="0" applyFont="1" applyAlignment="1">
      <alignment horizontal="center"/>
    </xf>
    <xf numFmtId="38" fontId="3" fillId="0" borderId="0" xfId="0" applyNumberFormat="1" applyFont="1" applyAlignment="1">
      <alignment horizontal="center" vertical="center"/>
    </xf>
    <xf numFmtId="38" fontId="3" fillId="0" borderId="0" xfId="1" applyFont="1" applyAlignment="1">
      <alignment horizontal="center" vertical="center" wrapText="1"/>
    </xf>
    <xf numFmtId="0" fontId="3" fillId="0" borderId="0" xfId="0" applyFont="1" applyAlignment="1">
      <alignment horizontal="right" vertical="center" wrapText="1"/>
    </xf>
    <xf numFmtId="176" fontId="4" fillId="0" borderId="0" xfId="0" applyNumberFormat="1"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1" xfId="0" applyFont="1" applyBorder="1" applyAlignment="1">
      <alignment horizontal="left"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vertical="center" textRotation="255"/>
    </xf>
    <xf numFmtId="0" fontId="3" fillId="0" borderId="15" xfId="0" applyFont="1" applyBorder="1" applyAlignment="1">
      <alignment vertical="center" textRotation="255"/>
    </xf>
    <xf numFmtId="0" fontId="3" fillId="0" borderId="26" xfId="0" applyFont="1" applyBorder="1" applyAlignment="1">
      <alignment vertical="center" textRotation="255"/>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37"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48" xfId="0" applyFont="1" applyBorder="1" applyAlignment="1">
      <alignment horizontal="center" vertical="center" wrapTex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2" borderId="57" xfId="0" applyFont="1" applyFill="1" applyBorder="1" applyAlignment="1">
      <alignment horizontal="left" vertical="center"/>
    </xf>
    <xf numFmtId="0" fontId="3" fillId="2" borderId="3" xfId="0" applyFont="1" applyFill="1" applyBorder="1" applyAlignment="1">
      <alignment horizontal="left" vertical="center"/>
    </xf>
    <xf numFmtId="0" fontId="3" fillId="2" borderId="58" xfId="0" applyFont="1" applyFill="1" applyBorder="1" applyAlignment="1">
      <alignment horizontal="left" vertical="center"/>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3" borderId="64" xfId="0" applyFont="1" applyFill="1" applyBorder="1" applyAlignment="1">
      <alignment horizontal="left" vertical="center"/>
    </xf>
    <xf numFmtId="0" fontId="3" fillId="3" borderId="65" xfId="0" applyFont="1" applyFill="1" applyBorder="1" applyAlignment="1">
      <alignment horizontal="left" vertical="center"/>
    </xf>
    <xf numFmtId="0" fontId="3" fillId="3" borderId="66" xfId="0" applyFont="1" applyFill="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left" vertical="center" wrapText="1"/>
    </xf>
    <xf numFmtId="0" fontId="3" fillId="0" borderId="68" xfId="0" applyFont="1" applyBorder="1" applyAlignment="1">
      <alignment horizontal="left" vertical="center" wrapText="1"/>
    </xf>
    <xf numFmtId="0" fontId="3" fillId="2" borderId="1" xfId="0" applyFont="1" applyFill="1" applyBorder="1" applyAlignment="1">
      <alignment horizontal="center" vertical="center"/>
    </xf>
    <xf numFmtId="0" fontId="3" fillId="0" borderId="69"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38" fontId="3" fillId="3" borderId="1" xfId="1" quotePrefix="1" applyFont="1" applyFill="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0" xfId="0" applyFont="1" applyAlignment="1">
      <alignment horizontal="left"/>
    </xf>
    <xf numFmtId="0" fontId="3" fillId="0" borderId="70" xfId="0" applyFont="1" applyBorder="1" applyAlignment="1">
      <alignment horizontal="center"/>
    </xf>
    <xf numFmtId="0" fontId="3" fillId="0" borderId="71" xfId="0" applyFont="1" applyBorder="1" applyAlignment="1">
      <alignment horizontal="center"/>
    </xf>
    <xf numFmtId="0" fontId="3" fillId="0" borderId="72" xfId="0" applyFont="1" applyBorder="1" applyAlignment="1">
      <alignment horizontal="center"/>
    </xf>
    <xf numFmtId="38" fontId="3" fillId="0" borderId="0" xfId="1" applyFont="1" applyAlignment="1">
      <alignment horizont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49" xfId="0" applyFont="1" applyBorder="1" applyAlignment="1">
      <alignment horizontal="center" wrapText="1"/>
    </xf>
    <xf numFmtId="0" fontId="3" fillId="0" borderId="0" xfId="0" applyFont="1" applyAlignment="1">
      <alignment horizontal="center" wrapText="1"/>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176" fontId="4" fillId="0" borderId="20"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textRotation="255" shrinkToFit="1"/>
    </xf>
    <xf numFmtId="0" fontId="3" fillId="0" borderId="54" xfId="0" applyFont="1" applyBorder="1" applyAlignment="1">
      <alignment horizontal="center" vertical="center" textRotation="255" shrinkToFit="1"/>
    </xf>
    <xf numFmtId="0" fontId="3" fillId="0" borderId="73" xfId="0" applyFont="1" applyBorder="1" applyAlignment="1">
      <alignment horizontal="center" vertical="center" textRotation="255" shrinkToFit="1"/>
    </xf>
    <xf numFmtId="0" fontId="3" fillId="0" borderId="56" xfId="0" applyFont="1" applyBorder="1" applyAlignment="1">
      <alignment horizontal="center" vertical="center" textRotation="255" shrinkToFi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2" borderId="74" xfId="0" applyFont="1" applyFill="1" applyBorder="1" applyAlignment="1">
      <alignment horizontal="left" vertical="center" wrapText="1"/>
    </xf>
    <xf numFmtId="0" fontId="3" fillId="2" borderId="75" xfId="0" applyFont="1" applyFill="1" applyBorder="1" applyAlignment="1">
      <alignment horizontal="left" vertical="center" wrapText="1"/>
    </xf>
    <xf numFmtId="0" fontId="3" fillId="3" borderId="76" xfId="0" applyFont="1" applyFill="1" applyBorder="1" applyAlignment="1">
      <alignment horizontal="left" vertical="center" wrapText="1"/>
    </xf>
    <xf numFmtId="0" fontId="3" fillId="3" borderId="77" xfId="0" applyFont="1" applyFill="1" applyBorder="1" applyAlignment="1">
      <alignment horizontal="left" vertical="center" wrapText="1"/>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38" fontId="3" fillId="2"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38" fontId="3" fillId="0" borderId="70" xfId="1" applyFont="1" applyBorder="1" applyAlignment="1">
      <alignment horizontal="center" vertical="center" wrapText="1"/>
    </xf>
    <xf numFmtId="38" fontId="3" fillId="0" borderId="71" xfId="1" applyFont="1" applyBorder="1" applyAlignment="1">
      <alignment horizontal="center" vertical="center" wrapText="1"/>
    </xf>
    <xf numFmtId="38" fontId="3" fillId="0" borderId="72" xfId="1" applyFont="1" applyBorder="1" applyAlignment="1">
      <alignment horizontal="center" vertical="center" wrapText="1"/>
    </xf>
    <xf numFmtId="38" fontId="3" fillId="0" borderId="79" xfId="0" applyNumberFormat="1"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9" xfId="0" applyFont="1" applyBorder="1" applyAlignment="1">
      <alignment horizontal="center" vertical="center" wrapText="1"/>
    </xf>
    <xf numFmtId="38" fontId="3" fillId="0" borderId="70" xfId="0" applyNumberFormat="1" applyFont="1" applyBorder="1" applyAlignment="1">
      <alignment horizontal="center" vertical="center" wrapText="1"/>
    </xf>
    <xf numFmtId="0" fontId="3" fillId="0" borderId="10"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0" xfId="0" applyFont="1" applyAlignment="1">
      <alignment horizontal="center" vertical="center" wrapText="1"/>
    </xf>
    <xf numFmtId="0" fontId="7" fillId="3" borderId="82" xfId="0" applyFont="1" applyFill="1" applyBorder="1" applyAlignment="1">
      <alignment horizontal="left" vertical="center"/>
    </xf>
    <xf numFmtId="0" fontId="7" fillId="3" borderId="83" xfId="0" applyFont="1" applyFill="1" applyBorder="1" applyAlignment="1">
      <alignment horizontal="left" vertical="center"/>
    </xf>
    <xf numFmtId="0" fontId="7" fillId="3" borderId="84" xfId="0" applyFont="1" applyFill="1" applyBorder="1" applyAlignment="1">
      <alignment horizontal="left" vertical="center"/>
    </xf>
    <xf numFmtId="0" fontId="6" fillId="0" borderId="1" xfId="0" applyFont="1" applyBorder="1" applyAlignment="1">
      <alignment horizontal="left"/>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3" borderId="57" xfId="0" applyFont="1" applyFill="1" applyBorder="1" applyAlignment="1">
      <alignment horizontal="left" vertical="center"/>
    </xf>
    <xf numFmtId="0" fontId="3" fillId="3" borderId="3" xfId="0" applyFont="1" applyFill="1" applyBorder="1" applyAlignment="1">
      <alignment horizontal="left" vertical="center"/>
    </xf>
    <xf numFmtId="0" fontId="3" fillId="3" borderId="58" xfId="0" applyFont="1" applyFill="1" applyBorder="1" applyAlignment="1">
      <alignment horizontal="left" vertical="center"/>
    </xf>
    <xf numFmtId="0" fontId="3" fillId="0" borderId="90" xfId="0" applyFont="1" applyBorder="1" applyAlignment="1">
      <alignment horizontal="left" vertical="center"/>
    </xf>
    <xf numFmtId="0" fontId="3" fillId="0" borderId="90"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14" xfId="0" applyFont="1" applyBorder="1" applyAlignment="1">
      <alignment horizontal="left" vertical="center"/>
    </xf>
    <xf numFmtId="0" fontId="3" fillId="0" borderId="14" xfId="0" applyFont="1" applyBorder="1" applyAlignment="1">
      <alignment horizontal="left" vertical="center" wrapText="1"/>
    </xf>
    <xf numFmtId="0" fontId="3" fillId="0" borderId="14" xfId="0" applyFont="1" applyBorder="1" applyAlignment="1">
      <alignment horizontal="center" vertical="center"/>
    </xf>
    <xf numFmtId="0" fontId="3" fillId="0" borderId="14" xfId="0" applyFont="1" applyBorder="1" applyAlignment="1">
      <alignment horizontal="left" vertical="center" shrinkToFit="1"/>
    </xf>
    <xf numFmtId="0" fontId="3" fillId="0" borderId="54" xfId="0" applyFont="1" applyBorder="1" applyAlignment="1">
      <alignment horizontal="left" vertic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3" xfId="0" applyFont="1" applyFill="1" applyBorder="1" applyAlignment="1">
      <alignment horizontal="left" vertical="center"/>
    </xf>
    <xf numFmtId="0" fontId="3" fillId="4" borderId="24" xfId="0" applyFont="1" applyFill="1" applyBorder="1" applyAlignment="1">
      <alignment horizontal="left" vertical="center"/>
    </xf>
    <xf numFmtId="0" fontId="3" fillId="4" borderId="25" xfId="0" applyFont="1" applyFill="1" applyBorder="1" applyAlignment="1">
      <alignment horizontal="left" vertical="center"/>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3" fillId="4" borderId="6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4"/>
  <sheetViews>
    <sheetView tabSelected="1" zoomScaleNormal="100" zoomScaleSheetLayoutView="100" workbookViewId="0">
      <selection activeCell="B4" sqref="B4:U4"/>
    </sheetView>
  </sheetViews>
  <sheetFormatPr defaultColWidth="8.88671875" defaultRowHeight="13.2" x14ac:dyDescent="0.2"/>
  <cols>
    <col min="1" max="1" width="4.21875" customWidth="1"/>
    <col min="2" max="2" width="5.6640625" style="56" customWidth="1"/>
    <col min="3" max="7" width="6.77734375" style="57" customWidth="1"/>
    <col min="8" max="8" width="6" customWidth="1"/>
    <col min="9" max="20" width="5.6640625" style="23" customWidth="1"/>
    <col min="21" max="21" width="8.33203125" customWidth="1"/>
    <col min="22" max="22" width="41.33203125" customWidth="1"/>
  </cols>
  <sheetData>
    <row r="1" spans="2:26" ht="13.8" customHeight="1" x14ac:dyDescent="0.2">
      <c r="B1" s="9" t="s">
        <v>0</v>
      </c>
      <c r="C1" s="22"/>
      <c r="D1" s="22"/>
      <c r="E1" s="22"/>
      <c r="F1" s="22"/>
      <c r="G1" s="22"/>
      <c r="H1" s="9"/>
      <c r="I1" s="9"/>
      <c r="J1" s="9"/>
      <c r="K1" s="9"/>
      <c r="L1" s="9"/>
      <c r="M1" s="9"/>
      <c r="N1" s="9"/>
      <c r="P1" s="92" t="s">
        <v>1</v>
      </c>
      <c r="Q1" s="92"/>
      <c r="R1" s="92"/>
      <c r="S1" s="92"/>
      <c r="T1" s="92"/>
      <c r="U1" s="92"/>
      <c r="W1" s="9"/>
    </row>
    <row r="2" spans="2:26" ht="13.8" customHeight="1" x14ac:dyDescent="0.2">
      <c r="B2" s="9"/>
      <c r="C2" s="22"/>
      <c r="D2" s="22"/>
      <c r="E2" s="22"/>
      <c r="F2" s="22"/>
      <c r="G2" s="22"/>
      <c r="H2" s="9"/>
      <c r="I2" s="9"/>
      <c r="J2" s="9"/>
      <c r="K2" s="9"/>
      <c r="L2" s="9"/>
      <c r="M2" s="9"/>
      <c r="N2" s="9"/>
      <c r="P2" s="93" t="s">
        <v>2</v>
      </c>
      <c r="Q2" s="93"/>
      <c r="R2" s="93"/>
      <c r="S2" s="93"/>
      <c r="T2" s="93"/>
      <c r="U2" s="93"/>
      <c r="W2" s="9"/>
    </row>
    <row r="3" spans="2:26" ht="13.8" customHeight="1" x14ac:dyDescent="0.2">
      <c r="B3" s="22"/>
      <c r="C3" s="22"/>
      <c r="D3" s="22"/>
      <c r="E3" s="22"/>
      <c r="F3" s="22"/>
      <c r="G3" s="22"/>
      <c r="H3" s="22"/>
      <c r="I3" s="22"/>
      <c r="J3" s="22"/>
      <c r="K3" s="22"/>
      <c r="L3" s="22"/>
      <c r="M3" s="22"/>
      <c r="N3" s="22"/>
      <c r="P3" s="94" t="s">
        <v>312</v>
      </c>
      <c r="Q3" s="94"/>
      <c r="R3" s="94"/>
      <c r="S3" s="94"/>
      <c r="T3" s="94"/>
      <c r="U3" s="94"/>
      <c r="W3" s="22"/>
    </row>
    <row r="4" spans="2:26" ht="30" customHeight="1" x14ac:dyDescent="0.2">
      <c r="B4" s="87" t="s">
        <v>3</v>
      </c>
      <c r="C4" s="87"/>
      <c r="D4" s="87"/>
      <c r="E4" s="87"/>
      <c r="F4" s="87"/>
      <c r="G4" s="87"/>
      <c r="H4" s="87"/>
      <c r="I4" s="87"/>
      <c r="J4" s="87"/>
      <c r="K4" s="87"/>
      <c r="L4" s="87"/>
      <c r="M4" s="87"/>
      <c r="N4" s="87"/>
      <c r="O4" s="87"/>
      <c r="P4" s="87"/>
      <c r="Q4" s="87"/>
      <c r="R4" s="87"/>
      <c r="S4" s="87"/>
      <c r="T4" s="87"/>
      <c r="U4" s="87"/>
      <c r="V4" s="21"/>
      <c r="W4" s="21"/>
      <c r="X4" s="21"/>
      <c r="Y4" s="21"/>
      <c r="Z4" s="21"/>
    </row>
    <row r="5" spans="2:26" s="25" customFormat="1" ht="30" customHeight="1" x14ac:dyDescent="0.2">
      <c r="B5" s="88" t="s">
        <v>4</v>
      </c>
      <c r="C5" s="88"/>
      <c r="D5" s="88"/>
      <c r="E5" s="88"/>
      <c r="F5" s="88"/>
      <c r="G5" s="88"/>
      <c r="H5" s="88"/>
      <c r="I5" s="88"/>
      <c r="J5" s="88"/>
      <c r="K5" s="89" t="s">
        <v>307</v>
      </c>
      <c r="L5" s="90"/>
      <c r="M5" s="90"/>
      <c r="N5" s="90"/>
      <c r="O5" s="90"/>
      <c r="P5" s="90"/>
      <c r="Q5" s="90"/>
      <c r="R5" s="90"/>
      <c r="S5" s="90"/>
      <c r="T5" s="90"/>
      <c r="U5" s="91"/>
      <c r="V5" s="24"/>
      <c r="W5" s="24"/>
      <c r="X5" s="24"/>
      <c r="Y5" s="24"/>
      <c r="Z5" s="24"/>
    </row>
    <row r="6" spans="2:26" s="25" customFormat="1" ht="30" customHeight="1" x14ac:dyDescent="0.2">
      <c r="B6" s="88" t="s">
        <v>5</v>
      </c>
      <c r="C6" s="88"/>
      <c r="D6" s="88"/>
      <c r="E6" s="88"/>
      <c r="F6" s="88"/>
      <c r="G6" s="88"/>
      <c r="H6" s="88"/>
      <c r="I6" s="88"/>
      <c r="J6" s="88"/>
      <c r="K6" s="88"/>
      <c r="L6" s="88"/>
      <c r="M6" s="88"/>
      <c r="N6" s="88"/>
      <c r="O6" s="88"/>
      <c r="P6" s="88"/>
      <c r="Q6" s="88"/>
      <c r="R6" s="88"/>
      <c r="S6" s="88"/>
      <c r="T6" s="88"/>
      <c r="U6" s="88"/>
      <c r="V6" s="24"/>
      <c r="W6" s="24"/>
      <c r="X6" s="24"/>
      <c r="Y6" s="24"/>
      <c r="Z6" s="24"/>
    </row>
    <row r="7" spans="2:26" s="25" customFormat="1" ht="15" customHeight="1" thickBot="1" x14ac:dyDescent="0.25">
      <c r="B7" s="26"/>
      <c r="C7" s="26"/>
      <c r="D7" s="26"/>
      <c r="E7" s="26"/>
      <c r="F7" s="26"/>
      <c r="G7" s="26"/>
      <c r="H7" s="24"/>
      <c r="I7" s="27"/>
      <c r="J7" s="27"/>
      <c r="K7" s="27"/>
      <c r="L7" s="27"/>
      <c r="M7" s="27"/>
      <c r="N7" s="27"/>
      <c r="O7" s="28"/>
      <c r="P7" s="28"/>
      <c r="Q7" s="28"/>
      <c r="R7" s="28"/>
      <c r="S7" s="28"/>
      <c r="T7" s="28"/>
    </row>
    <row r="8" spans="2:26" s="29" customFormat="1" ht="15" customHeight="1" x14ac:dyDescent="0.15">
      <c r="B8" s="107" t="s">
        <v>6</v>
      </c>
      <c r="C8" s="108"/>
      <c r="D8" s="108"/>
      <c r="E8" s="108"/>
      <c r="F8" s="108"/>
      <c r="G8" s="109"/>
      <c r="H8" s="116" t="s">
        <v>7</v>
      </c>
      <c r="I8" s="119" t="s">
        <v>8</v>
      </c>
      <c r="J8" s="119"/>
      <c r="K8" s="119"/>
      <c r="L8" s="119"/>
      <c r="M8" s="119"/>
      <c r="N8" s="119"/>
      <c r="O8" s="119"/>
      <c r="P8" s="119"/>
      <c r="Q8" s="119"/>
      <c r="R8" s="119"/>
      <c r="S8" s="119"/>
      <c r="T8" s="119"/>
      <c r="U8" s="121" t="s">
        <v>9</v>
      </c>
    </row>
    <row r="9" spans="2:26" s="29" customFormat="1" ht="15" customHeight="1" x14ac:dyDescent="0.15">
      <c r="B9" s="110"/>
      <c r="C9" s="111"/>
      <c r="D9" s="111"/>
      <c r="E9" s="111"/>
      <c r="F9" s="111"/>
      <c r="G9" s="112"/>
      <c r="H9" s="117"/>
      <c r="I9" s="120"/>
      <c r="J9" s="120"/>
      <c r="K9" s="120"/>
      <c r="L9" s="120"/>
      <c r="M9" s="120"/>
      <c r="N9" s="120"/>
      <c r="O9" s="120"/>
      <c r="P9" s="120"/>
      <c r="Q9" s="120"/>
      <c r="R9" s="120"/>
      <c r="S9" s="120"/>
      <c r="T9" s="120"/>
      <c r="U9" s="122"/>
    </row>
    <row r="10" spans="2:26" s="29" customFormat="1" ht="15" customHeight="1" x14ac:dyDescent="0.15">
      <c r="B10" s="110"/>
      <c r="C10" s="111"/>
      <c r="D10" s="111"/>
      <c r="E10" s="111"/>
      <c r="F10" s="111"/>
      <c r="G10" s="112"/>
      <c r="H10" s="117"/>
      <c r="I10" s="124" t="s">
        <v>10</v>
      </c>
      <c r="J10" s="125"/>
      <c r="K10" s="126"/>
      <c r="L10" s="124" t="s">
        <v>11</v>
      </c>
      <c r="M10" s="125"/>
      <c r="N10" s="126"/>
      <c r="O10" s="124" t="s">
        <v>12</v>
      </c>
      <c r="P10" s="125"/>
      <c r="Q10" s="126"/>
      <c r="R10" s="124" t="s">
        <v>13</v>
      </c>
      <c r="S10" s="125"/>
      <c r="T10" s="126"/>
      <c r="U10" s="122"/>
    </row>
    <row r="11" spans="2:26" s="29" customFormat="1" ht="15" customHeight="1" x14ac:dyDescent="0.15">
      <c r="B11" s="113"/>
      <c r="C11" s="114"/>
      <c r="D11" s="114"/>
      <c r="E11" s="114"/>
      <c r="F11" s="114"/>
      <c r="G11" s="115"/>
      <c r="H11" s="118"/>
      <c r="I11" s="95" t="s">
        <v>14</v>
      </c>
      <c r="J11" s="96"/>
      <c r="K11" s="97"/>
      <c r="L11" s="95" t="s">
        <v>15</v>
      </c>
      <c r="M11" s="96"/>
      <c r="N11" s="97"/>
      <c r="O11" s="95" t="s">
        <v>16</v>
      </c>
      <c r="P11" s="96"/>
      <c r="Q11" s="97"/>
      <c r="R11" s="95" t="s">
        <v>17</v>
      </c>
      <c r="S11" s="96"/>
      <c r="T11" s="97"/>
      <c r="U11" s="123"/>
    </row>
    <row r="12" spans="2:26" s="29" customFormat="1" ht="15" customHeight="1" x14ac:dyDescent="0.15">
      <c r="B12" s="30" t="s">
        <v>18</v>
      </c>
      <c r="C12" s="98" t="s">
        <v>19</v>
      </c>
      <c r="D12" s="99"/>
      <c r="E12" s="99"/>
      <c r="F12" s="99"/>
      <c r="G12" s="100"/>
      <c r="H12" s="31">
        <v>2</v>
      </c>
      <c r="I12" s="101" t="s">
        <v>20</v>
      </c>
      <c r="J12" s="102"/>
      <c r="K12" s="103"/>
      <c r="L12" s="101" t="s">
        <v>21</v>
      </c>
      <c r="M12" s="102"/>
      <c r="N12" s="103"/>
      <c r="O12" s="101" t="s">
        <v>22</v>
      </c>
      <c r="P12" s="102"/>
      <c r="Q12" s="103"/>
      <c r="R12" s="104"/>
      <c r="S12" s="105"/>
      <c r="T12" s="106"/>
      <c r="U12" s="32"/>
    </row>
    <row r="13" spans="2:26" s="29" customFormat="1" ht="30" customHeight="1" x14ac:dyDescent="0.15">
      <c r="B13" s="33" t="s">
        <v>23</v>
      </c>
      <c r="C13" s="127" t="s">
        <v>24</v>
      </c>
      <c r="D13" s="128"/>
      <c r="E13" s="128"/>
      <c r="F13" s="128"/>
      <c r="G13" s="129"/>
      <c r="H13" s="34">
        <v>1</v>
      </c>
      <c r="I13" s="124" t="s">
        <v>25</v>
      </c>
      <c r="J13" s="125"/>
      <c r="K13" s="126"/>
      <c r="L13" s="124" t="s">
        <v>26</v>
      </c>
      <c r="M13" s="125"/>
      <c r="N13" s="126"/>
      <c r="O13" s="130" t="s">
        <v>27</v>
      </c>
      <c r="P13" s="131"/>
      <c r="Q13" s="132"/>
      <c r="R13" s="133" t="s">
        <v>28</v>
      </c>
      <c r="S13" s="134"/>
      <c r="T13" s="135"/>
      <c r="U13" s="35"/>
      <c r="V13" s="36"/>
    </row>
    <row r="14" spans="2:26" s="29" customFormat="1" ht="15" customHeight="1" x14ac:dyDescent="0.15">
      <c r="B14" s="33" t="s">
        <v>29</v>
      </c>
      <c r="C14" s="127" t="s">
        <v>30</v>
      </c>
      <c r="D14" s="128"/>
      <c r="E14" s="128"/>
      <c r="F14" s="128"/>
      <c r="G14" s="129"/>
      <c r="H14" s="34">
        <v>5</v>
      </c>
      <c r="I14" s="124" t="s">
        <v>31</v>
      </c>
      <c r="J14" s="125"/>
      <c r="K14" s="126"/>
      <c r="L14" s="136"/>
      <c r="M14" s="137"/>
      <c r="N14" s="138"/>
      <c r="O14" s="139"/>
      <c r="P14" s="140"/>
      <c r="Q14" s="141"/>
      <c r="R14" s="139"/>
      <c r="S14" s="140"/>
      <c r="T14" s="141"/>
      <c r="U14" s="35"/>
    </row>
    <row r="15" spans="2:26" s="29" customFormat="1" ht="15" customHeight="1" x14ac:dyDescent="0.15">
      <c r="B15" s="33" t="s">
        <v>32</v>
      </c>
      <c r="C15" s="127" t="s">
        <v>33</v>
      </c>
      <c r="D15" s="128"/>
      <c r="E15" s="128"/>
      <c r="F15" s="128"/>
      <c r="G15" s="129"/>
      <c r="H15" s="34">
        <v>5</v>
      </c>
      <c r="I15" s="124" t="s">
        <v>34</v>
      </c>
      <c r="J15" s="125"/>
      <c r="K15" s="126"/>
      <c r="L15" s="136"/>
      <c r="M15" s="137"/>
      <c r="N15" s="138"/>
      <c r="O15" s="136"/>
      <c r="P15" s="137"/>
      <c r="Q15" s="138"/>
      <c r="R15" s="136"/>
      <c r="S15" s="137"/>
      <c r="T15" s="138"/>
      <c r="U15" s="35"/>
    </row>
    <row r="16" spans="2:26" s="29" customFormat="1" ht="30" customHeight="1" x14ac:dyDescent="0.15">
      <c r="B16" s="33" t="s">
        <v>35</v>
      </c>
      <c r="C16" s="127" t="s">
        <v>36</v>
      </c>
      <c r="D16" s="128"/>
      <c r="E16" s="128"/>
      <c r="F16" s="128"/>
      <c r="G16" s="129"/>
      <c r="H16" s="34">
        <v>1</v>
      </c>
      <c r="I16" s="124" t="s">
        <v>37</v>
      </c>
      <c r="J16" s="125"/>
      <c r="K16" s="126"/>
      <c r="L16" s="124" t="s">
        <v>38</v>
      </c>
      <c r="M16" s="125"/>
      <c r="N16" s="126"/>
      <c r="O16" s="124" t="s">
        <v>39</v>
      </c>
      <c r="P16" s="125"/>
      <c r="Q16" s="126"/>
      <c r="R16" s="124" t="s">
        <v>40</v>
      </c>
      <c r="S16" s="125"/>
      <c r="T16" s="126"/>
      <c r="U16" s="35"/>
      <c r="V16" s="22"/>
    </row>
    <row r="17" spans="2:26" s="29" customFormat="1" ht="15" customHeight="1" x14ac:dyDescent="0.15">
      <c r="B17" s="33" t="s">
        <v>41</v>
      </c>
      <c r="C17" s="142" t="s">
        <v>42</v>
      </c>
      <c r="D17" s="143"/>
      <c r="E17" s="143"/>
      <c r="F17" s="143"/>
      <c r="G17" s="144"/>
      <c r="H17" s="34">
        <v>1</v>
      </c>
      <c r="I17" s="124" t="s">
        <v>43</v>
      </c>
      <c r="J17" s="125"/>
      <c r="K17" s="126"/>
      <c r="L17" s="145" t="s">
        <v>44</v>
      </c>
      <c r="M17" s="146"/>
      <c r="N17" s="147"/>
      <c r="O17" s="124" t="s">
        <v>45</v>
      </c>
      <c r="P17" s="125"/>
      <c r="Q17" s="126"/>
      <c r="R17" s="124" t="s">
        <v>46</v>
      </c>
      <c r="S17" s="125"/>
      <c r="T17" s="126"/>
      <c r="U17" s="35"/>
    </row>
    <row r="18" spans="2:26" s="29" customFormat="1" ht="15" customHeight="1" x14ac:dyDescent="0.15">
      <c r="B18" s="33" t="s">
        <v>47</v>
      </c>
      <c r="C18" s="127" t="s">
        <v>48</v>
      </c>
      <c r="D18" s="128"/>
      <c r="E18" s="128"/>
      <c r="F18" s="128"/>
      <c r="G18" s="129"/>
      <c r="H18" s="34">
        <v>2</v>
      </c>
      <c r="I18" s="124" t="s">
        <v>49</v>
      </c>
      <c r="J18" s="125"/>
      <c r="K18" s="126"/>
      <c r="L18" s="124" t="s">
        <v>50</v>
      </c>
      <c r="M18" s="125"/>
      <c r="N18" s="126"/>
      <c r="O18" s="124" t="s">
        <v>51</v>
      </c>
      <c r="P18" s="125"/>
      <c r="Q18" s="126"/>
      <c r="R18" s="136"/>
      <c r="S18" s="137"/>
      <c r="T18" s="138"/>
      <c r="U18" s="35"/>
    </row>
    <row r="19" spans="2:26" s="29" customFormat="1" ht="15" customHeight="1" x14ac:dyDescent="0.15">
      <c r="B19" s="33" t="s">
        <v>52</v>
      </c>
      <c r="C19" s="127" t="s">
        <v>53</v>
      </c>
      <c r="D19" s="128"/>
      <c r="E19" s="128"/>
      <c r="F19" s="128"/>
      <c r="G19" s="129"/>
      <c r="H19" s="34">
        <v>2</v>
      </c>
      <c r="I19" s="124" t="s">
        <v>54</v>
      </c>
      <c r="J19" s="125"/>
      <c r="K19" s="126"/>
      <c r="L19" s="124" t="s">
        <v>55</v>
      </c>
      <c r="M19" s="125"/>
      <c r="N19" s="126"/>
      <c r="O19" s="136"/>
      <c r="P19" s="137"/>
      <c r="Q19" s="138"/>
      <c r="R19" s="136"/>
      <c r="S19" s="137"/>
      <c r="T19" s="138"/>
      <c r="U19" s="35"/>
    </row>
    <row r="20" spans="2:26" s="29" customFormat="1" ht="15" customHeight="1" x14ac:dyDescent="0.15">
      <c r="B20" s="33" t="s">
        <v>56</v>
      </c>
      <c r="C20" s="127" t="s">
        <v>57</v>
      </c>
      <c r="D20" s="128"/>
      <c r="E20" s="128"/>
      <c r="F20" s="128"/>
      <c r="G20" s="129"/>
      <c r="H20" s="34">
        <v>1</v>
      </c>
      <c r="I20" s="124" t="s">
        <v>58</v>
      </c>
      <c r="J20" s="125"/>
      <c r="K20" s="126"/>
      <c r="L20" s="124" t="s">
        <v>59</v>
      </c>
      <c r="M20" s="125"/>
      <c r="N20" s="126"/>
      <c r="O20" s="124" t="s">
        <v>60</v>
      </c>
      <c r="P20" s="125"/>
      <c r="Q20" s="126"/>
      <c r="R20" s="124" t="s">
        <v>61</v>
      </c>
      <c r="S20" s="125"/>
      <c r="T20" s="126"/>
      <c r="U20" s="35"/>
    </row>
    <row r="21" spans="2:26" s="29" customFormat="1" ht="30" customHeight="1" x14ac:dyDescent="0.15">
      <c r="B21" s="33" t="s">
        <v>62</v>
      </c>
      <c r="C21" s="127" t="s">
        <v>63</v>
      </c>
      <c r="D21" s="128"/>
      <c r="E21" s="128"/>
      <c r="F21" s="128"/>
      <c r="G21" s="129"/>
      <c r="H21" s="34">
        <v>1</v>
      </c>
      <c r="I21" s="124" t="s">
        <v>64</v>
      </c>
      <c r="J21" s="125"/>
      <c r="K21" s="126"/>
      <c r="L21" s="124" t="s">
        <v>65</v>
      </c>
      <c r="M21" s="125"/>
      <c r="N21" s="126"/>
      <c r="O21" s="124" t="s">
        <v>66</v>
      </c>
      <c r="P21" s="125"/>
      <c r="Q21" s="126"/>
      <c r="R21" s="136"/>
      <c r="S21" s="137"/>
      <c r="T21" s="138"/>
      <c r="U21" s="35"/>
    </row>
    <row r="22" spans="2:26" s="29" customFormat="1" ht="15" customHeight="1" x14ac:dyDescent="0.15">
      <c r="B22" s="33" t="s">
        <v>67</v>
      </c>
      <c r="C22" s="148" t="s">
        <v>68</v>
      </c>
      <c r="D22" s="149"/>
      <c r="E22" s="149"/>
      <c r="F22" s="149"/>
      <c r="G22" s="150"/>
      <c r="H22" s="34">
        <v>1</v>
      </c>
      <c r="I22" s="124" t="s">
        <v>34</v>
      </c>
      <c r="J22" s="125"/>
      <c r="K22" s="126"/>
      <c r="L22" s="136"/>
      <c r="M22" s="137"/>
      <c r="N22" s="138"/>
      <c r="O22" s="136"/>
      <c r="P22" s="137"/>
      <c r="Q22" s="138"/>
      <c r="R22" s="136"/>
      <c r="S22" s="137"/>
      <c r="T22" s="138"/>
      <c r="U22" s="37"/>
    </row>
    <row r="23" spans="2:26" s="29" customFormat="1" ht="30" customHeight="1" x14ac:dyDescent="0.15">
      <c r="B23" s="33" t="s">
        <v>69</v>
      </c>
      <c r="C23" s="127" t="s">
        <v>70</v>
      </c>
      <c r="D23" s="128"/>
      <c r="E23" s="128"/>
      <c r="F23" s="128"/>
      <c r="G23" s="129"/>
      <c r="H23" s="34">
        <v>3</v>
      </c>
      <c r="I23" s="124" t="s">
        <v>71</v>
      </c>
      <c r="J23" s="125"/>
      <c r="K23" s="126"/>
      <c r="L23" s="124" t="s">
        <v>72</v>
      </c>
      <c r="M23" s="125"/>
      <c r="N23" s="126"/>
      <c r="O23" s="124" t="s">
        <v>73</v>
      </c>
      <c r="P23" s="125"/>
      <c r="Q23" s="126"/>
      <c r="R23" s="124" t="s">
        <v>74</v>
      </c>
      <c r="S23" s="125"/>
      <c r="T23" s="126"/>
      <c r="U23" s="35"/>
      <c r="V23" s="36"/>
    </row>
    <row r="24" spans="2:26" s="29" customFormat="1" ht="15" customHeight="1" x14ac:dyDescent="0.15">
      <c r="B24" s="33" t="s">
        <v>75</v>
      </c>
      <c r="C24" s="127" t="s">
        <v>76</v>
      </c>
      <c r="D24" s="128"/>
      <c r="E24" s="128"/>
      <c r="F24" s="128"/>
      <c r="G24" s="129"/>
      <c r="H24" s="34">
        <v>1</v>
      </c>
      <c r="I24" s="124" t="s">
        <v>77</v>
      </c>
      <c r="J24" s="125"/>
      <c r="K24" s="126"/>
      <c r="L24" s="124" t="s">
        <v>78</v>
      </c>
      <c r="M24" s="125"/>
      <c r="N24" s="126"/>
      <c r="O24" s="124" t="s">
        <v>79</v>
      </c>
      <c r="P24" s="125"/>
      <c r="Q24" s="126"/>
      <c r="R24" s="136"/>
      <c r="S24" s="137"/>
      <c r="T24" s="138"/>
      <c r="U24" s="35"/>
    </row>
    <row r="25" spans="2:26" s="29" customFormat="1" ht="15" customHeight="1" x14ac:dyDescent="0.15">
      <c r="B25" s="33" t="s">
        <v>80</v>
      </c>
      <c r="C25" s="127" t="s">
        <v>81</v>
      </c>
      <c r="D25" s="128"/>
      <c r="E25" s="128"/>
      <c r="F25" s="128"/>
      <c r="G25" s="129"/>
      <c r="H25" s="34">
        <v>1</v>
      </c>
      <c r="I25" s="124" t="s">
        <v>34</v>
      </c>
      <c r="J25" s="125"/>
      <c r="K25" s="126"/>
      <c r="L25" s="136"/>
      <c r="M25" s="137"/>
      <c r="N25" s="138"/>
      <c r="O25" s="136"/>
      <c r="P25" s="137"/>
      <c r="Q25" s="138"/>
      <c r="R25" s="136"/>
      <c r="S25" s="137"/>
      <c r="T25" s="138"/>
      <c r="U25" s="35"/>
    </row>
    <row r="26" spans="2:26" s="29" customFormat="1" ht="15" customHeight="1" x14ac:dyDescent="0.15">
      <c r="B26" s="33" t="s">
        <v>82</v>
      </c>
      <c r="C26" s="127" t="s">
        <v>83</v>
      </c>
      <c r="D26" s="128"/>
      <c r="E26" s="128"/>
      <c r="F26" s="128"/>
      <c r="G26" s="129"/>
      <c r="H26" s="34">
        <v>1</v>
      </c>
      <c r="I26" s="120" t="s">
        <v>84</v>
      </c>
      <c r="J26" s="120"/>
      <c r="K26" s="120"/>
      <c r="L26" s="120" t="s">
        <v>85</v>
      </c>
      <c r="M26" s="120"/>
      <c r="N26" s="120"/>
      <c r="O26" s="120" t="s">
        <v>86</v>
      </c>
      <c r="P26" s="120"/>
      <c r="Q26" s="120"/>
      <c r="R26" s="151"/>
      <c r="S26" s="151"/>
      <c r="T26" s="151"/>
      <c r="U26" s="35"/>
    </row>
    <row r="27" spans="2:26" s="29" customFormat="1" ht="30" customHeight="1" x14ac:dyDescent="0.15">
      <c r="B27" s="33" t="s">
        <v>87</v>
      </c>
      <c r="C27" s="142" t="s">
        <v>88</v>
      </c>
      <c r="D27" s="143"/>
      <c r="E27" s="143"/>
      <c r="F27" s="143"/>
      <c r="G27" s="144"/>
      <c r="H27" s="34">
        <v>1</v>
      </c>
      <c r="I27" s="120" t="s">
        <v>89</v>
      </c>
      <c r="J27" s="120"/>
      <c r="K27" s="120"/>
      <c r="L27" s="120" t="s">
        <v>90</v>
      </c>
      <c r="M27" s="120"/>
      <c r="N27" s="120"/>
      <c r="O27" s="120" t="s">
        <v>91</v>
      </c>
      <c r="P27" s="120"/>
      <c r="Q27" s="120"/>
      <c r="R27" s="151"/>
      <c r="S27" s="151"/>
      <c r="T27" s="151"/>
      <c r="U27" s="35"/>
    </row>
    <row r="28" spans="2:26" s="29" customFormat="1" ht="15" customHeight="1" x14ac:dyDescent="0.15">
      <c r="B28" s="33" t="s">
        <v>92</v>
      </c>
      <c r="C28" s="127" t="s">
        <v>93</v>
      </c>
      <c r="D28" s="128"/>
      <c r="E28" s="128"/>
      <c r="F28" s="128"/>
      <c r="G28" s="129"/>
      <c r="H28" s="34">
        <v>2</v>
      </c>
      <c r="I28" s="120" t="s">
        <v>94</v>
      </c>
      <c r="J28" s="120"/>
      <c r="K28" s="120"/>
      <c r="L28" s="120" t="s">
        <v>95</v>
      </c>
      <c r="M28" s="120"/>
      <c r="N28" s="120"/>
      <c r="O28" s="120" t="s">
        <v>96</v>
      </c>
      <c r="P28" s="120"/>
      <c r="Q28" s="120"/>
      <c r="R28" s="120" t="s">
        <v>97</v>
      </c>
      <c r="S28" s="120"/>
      <c r="T28" s="120"/>
      <c r="U28" s="35"/>
    </row>
    <row r="29" spans="2:26" s="29" customFormat="1" ht="15" customHeight="1" x14ac:dyDescent="0.15">
      <c r="B29" s="33" t="s">
        <v>98</v>
      </c>
      <c r="C29" s="148" t="s">
        <v>99</v>
      </c>
      <c r="D29" s="149"/>
      <c r="E29" s="149"/>
      <c r="F29" s="149"/>
      <c r="G29" s="150"/>
      <c r="H29" s="34">
        <v>3</v>
      </c>
      <c r="I29" s="120" t="s">
        <v>100</v>
      </c>
      <c r="J29" s="120"/>
      <c r="K29" s="120"/>
      <c r="L29" s="120"/>
      <c r="M29" s="120"/>
      <c r="N29" s="120"/>
      <c r="O29" s="120"/>
      <c r="P29" s="120"/>
      <c r="Q29" s="120"/>
      <c r="R29" s="120"/>
      <c r="S29" s="120"/>
      <c r="T29" s="120"/>
      <c r="U29" s="35"/>
    </row>
    <row r="30" spans="2:26" s="29" customFormat="1" ht="15" customHeight="1" x14ac:dyDescent="0.15">
      <c r="B30" s="33" t="s">
        <v>101</v>
      </c>
      <c r="C30" s="127" t="s">
        <v>102</v>
      </c>
      <c r="D30" s="128"/>
      <c r="E30" s="128"/>
      <c r="F30" s="128"/>
      <c r="G30" s="129"/>
      <c r="H30" s="34">
        <v>2</v>
      </c>
      <c r="I30" s="120" t="s">
        <v>103</v>
      </c>
      <c r="J30" s="120"/>
      <c r="K30" s="120"/>
      <c r="L30" s="120" t="s">
        <v>104</v>
      </c>
      <c r="M30" s="120"/>
      <c r="N30" s="120"/>
      <c r="O30" s="120" t="s">
        <v>105</v>
      </c>
      <c r="P30" s="120"/>
      <c r="Q30" s="120"/>
      <c r="R30" s="151"/>
      <c r="S30" s="151"/>
      <c r="T30" s="151"/>
      <c r="U30" s="35"/>
      <c r="Z30" s="38"/>
    </row>
    <row r="31" spans="2:26" s="29" customFormat="1" ht="15" customHeight="1" x14ac:dyDescent="0.15">
      <c r="B31" s="33" t="s">
        <v>106</v>
      </c>
      <c r="C31" s="127" t="s">
        <v>107</v>
      </c>
      <c r="D31" s="128"/>
      <c r="E31" s="128"/>
      <c r="F31" s="128"/>
      <c r="G31" s="129"/>
      <c r="H31" s="34">
        <v>2</v>
      </c>
      <c r="I31" s="120" t="s">
        <v>108</v>
      </c>
      <c r="J31" s="120"/>
      <c r="K31" s="120"/>
      <c r="L31" s="120"/>
      <c r="M31" s="120"/>
      <c r="N31" s="120"/>
      <c r="O31" s="120"/>
      <c r="P31" s="120"/>
      <c r="Q31" s="120"/>
      <c r="R31" s="120"/>
      <c r="S31" s="120"/>
      <c r="T31" s="120"/>
      <c r="U31" s="35"/>
    </row>
    <row r="32" spans="2:26" s="29" customFormat="1" ht="15" customHeight="1" x14ac:dyDescent="0.15">
      <c r="B32" s="33" t="s">
        <v>109</v>
      </c>
      <c r="C32" s="127" t="s">
        <v>110</v>
      </c>
      <c r="D32" s="128"/>
      <c r="E32" s="128"/>
      <c r="F32" s="128"/>
      <c r="G32" s="129"/>
      <c r="H32" s="34">
        <v>5</v>
      </c>
      <c r="I32" s="120" t="s">
        <v>100</v>
      </c>
      <c r="J32" s="120"/>
      <c r="K32" s="120"/>
      <c r="L32" s="120"/>
      <c r="M32" s="120"/>
      <c r="N32" s="120"/>
      <c r="O32" s="120"/>
      <c r="P32" s="120"/>
      <c r="Q32" s="120"/>
      <c r="R32" s="120"/>
      <c r="S32" s="120"/>
      <c r="T32" s="120"/>
      <c r="U32" s="35"/>
    </row>
    <row r="33" spans="2:21" s="29" customFormat="1" ht="15" customHeight="1" x14ac:dyDescent="0.15">
      <c r="B33" s="39" t="s">
        <v>111</v>
      </c>
      <c r="C33" s="127" t="s">
        <v>112</v>
      </c>
      <c r="D33" s="128"/>
      <c r="E33" s="128"/>
      <c r="F33" s="128"/>
      <c r="G33" s="129"/>
      <c r="H33" s="40">
        <v>5</v>
      </c>
      <c r="I33" s="120" t="s">
        <v>113</v>
      </c>
      <c r="J33" s="120"/>
      <c r="K33" s="120"/>
      <c r="L33" s="120"/>
      <c r="M33" s="120"/>
      <c r="N33" s="120"/>
      <c r="O33" s="120"/>
      <c r="P33" s="120"/>
      <c r="Q33" s="120"/>
      <c r="R33" s="120"/>
      <c r="S33" s="120"/>
      <c r="T33" s="120"/>
      <c r="U33" s="41"/>
    </row>
    <row r="34" spans="2:21" s="29" customFormat="1" ht="15" customHeight="1" x14ac:dyDescent="0.15">
      <c r="B34" s="42" t="s">
        <v>114</v>
      </c>
      <c r="C34" s="152" t="s">
        <v>115</v>
      </c>
      <c r="D34" s="153"/>
      <c r="E34" s="153"/>
      <c r="F34" s="153"/>
      <c r="G34" s="154"/>
      <c r="H34" s="43">
        <v>1</v>
      </c>
      <c r="I34" s="155" t="s">
        <v>116</v>
      </c>
      <c r="J34" s="155"/>
      <c r="K34" s="155"/>
      <c r="L34" s="155" t="s">
        <v>117</v>
      </c>
      <c r="M34" s="155"/>
      <c r="N34" s="155"/>
      <c r="O34" s="155" t="s">
        <v>118</v>
      </c>
      <c r="P34" s="155"/>
      <c r="Q34" s="155"/>
      <c r="R34" s="156"/>
      <c r="S34" s="156"/>
      <c r="T34" s="156"/>
      <c r="U34" s="44"/>
    </row>
    <row r="35" spans="2:21" s="29" customFormat="1" ht="20.100000000000001" customHeight="1" x14ac:dyDescent="0.15">
      <c r="B35" s="157" t="s">
        <v>119</v>
      </c>
      <c r="C35" s="158"/>
      <c r="D35" s="158"/>
      <c r="E35" s="158"/>
      <c r="F35" s="158"/>
      <c r="G35" s="158"/>
      <c r="H35" s="158"/>
      <c r="I35" s="158"/>
      <c r="J35" s="158"/>
      <c r="K35" s="158"/>
      <c r="L35" s="158"/>
      <c r="M35" s="158"/>
      <c r="N35" s="158"/>
      <c r="O35" s="158"/>
      <c r="P35" s="158"/>
      <c r="Q35" s="158"/>
      <c r="R35" s="158"/>
      <c r="S35" s="158"/>
      <c r="T35" s="159"/>
      <c r="U35" s="45">
        <f>SUM(U12:U34)</f>
        <v>0</v>
      </c>
    </row>
    <row r="36" spans="2:21" s="29" customFormat="1" ht="15" customHeight="1" x14ac:dyDescent="0.15">
      <c r="B36" s="30" t="s">
        <v>120</v>
      </c>
      <c r="C36" s="98" t="s">
        <v>121</v>
      </c>
      <c r="D36" s="99"/>
      <c r="E36" s="99"/>
      <c r="F36" s="99"/>
      <c r="G36" s="100"/>
      <c r="H36" s="31">
        <v>7</v>
      </c>
      <c r="I36" s="101" t="s">
        <v>122</v>
      </c>
      <c r="J36" s="102"/>
      <c r="K36" s="103"/>
      <c r="L36" s="101" t="s">
        <v>123</v>
      </c>
      <c r="M36" s="102"/>
      <c r="N36" s="103"/>
      <c r="O36" s="104"/>
      <c r="P36" s="105"/>
      <c r="Q36" s="106"/>
      <c r="R36" s="104"/>
      <c r="S36" s="105"/>
      <c r="T36" s="106"/>
      <c r="U36" s="46"/>
    </row>
    <row r="37" spans="2:21" s="29" customFormat="1" ht="15" customHeight="1" x14ac:dyDescent="0.15">
      <c r="B37" s="42" t="s">
        <v>124</v>
      </c>
      <c r="C37" s="152" t="s">
        <v>125</v>
      </c>
      <c r="D37" s="153"/>
      <c r="E37" s="153"/>
      <c r="F37" s="153"/>
      <c r="G37" s="154"/>
      <c r="H37" s="43">
        <v>5</v>
      </c>
      <c r="I37" s="95" t="s">
        <v>126</v>
      </c>
      <c r="J37" s="96"/>
      <c r="K37" s="97"/>
      <c r="L37" s="95" t="s">
        <v>127</v>
      </c>
      <c r="M37" s="96"/>
      <c r="N37" s="97"/>
      <c r="O37" s="95" t="s">
        <v>128</v>
      </c>
      <c r="P37" s="96"/>
      <c r="Q37" s="97"/>
      <c r="R37" s="160"/>
      <c r="S37" s="161"/>
      <c r="T37" s="162"/>
      <c r="U37" s="44"/>
    </row>
    <row r="38" spans="2:21" s="29" customFormat="1" ht="20.100000000000001" customHeight="1" thickBot="1" x14ac:dyDescent="0.2">
      <c r="B38" s="163" t="s">
        <v>129</v>
      </c>
      <c r="C38" s="164"/>
      <c r="D38" s="164"/>
      <c r="E38" s="164"/>
      <c r="F38" s="164"/>
      <c r="G38" s="164"/>
      <c r="H38" s="164"/>
      <c r="I38" s="164"/>
      <c r="J38" s="164"/>
      <c r="K38" s="164"/>
      <c r="L38" s="164"/>
      <c r="M38" s="164"/>
      <c r="N38" s="164"/>
      <c r="O38" s="164"/>
      <c r="P38" s="164"/>
      <c r="Q38" s="164"/>
      <c r="R38" s="164"/>
      <c r="S38" s="164"/>
      <c r="T38" s="165"/>
      <c r="U38" s="47">
        <f>SUM(U36:U37)</f>
        <v>0</v>
      </c>
    </row>
    <row r="39" spans="2:21" s="50" customFormat="1" ht="7.5" customHeight="1" x14ac:dyDescent="0.2">
      <c r="B39" s="48"/>
      <c r="C39" s="49"/>
      <c r="D39" s="49"/>
      <c r="E39" s="49"/>
      <c r="F39" s="49"/>
      <c r="G39" s="49"/>
      <c r="H39" s="49"/>
      <c r="I39" s="49"/>
      <c r="J39" s="49"/>
      <c r="K39" s="49"/>
      <c r="L39" s="49"/>
      <c r="M39" s="49"/>
      <c r="N39" s="49"/>
      <c r="O39" s="49"/>
      <c r="P39" s="49"/>
      <c r="Q39" s="49"/>
      <c r="R39" s="49"/>
      <c r="S39" s="49"/>
      <c r="T39" s="49"/>
    </row>
    <row r="40" spans="2:21" s="25" customFormat="1" x14ac:dyDescent="0.2">
      <c r="B40" s="51" t="s">
        <v>130</v>
      </c>
      <c r="C40" s="52" t="s">
        <v>131</v>
      </c>
      <c r="D40" s="52"/>
      <c r="E40" s="52"/>
      <c r="F40" s="52"/>
      <c r="G40" s="52"/>
      <c r="H40" s="29"/>
      <c r="I40" s="36"/>
      <c r="J40" s="36"/>
      <c r="K40" s="36"/>
      <c r="L40" s="36"/>
      <c r="M40" s="36"/>
      <c r="N40" s="36"/>
      <c r="O40" s="36"/>
      <c r="P40" s="36"/>
      <c r="Q40" s="36"/>
      <c r="R40" s="36"/>
      <c r="S40" s="36"/>
      <c r="T40" s="36"/>
      <c r="U40" s="29"/>
    </row>
    <row r="41" spans="2:21" s="25" customFormat="1" ht="15" customHeight="1" thickBot="1" x14ac:dyDescent="0.25">
      <c r="B41" s="51"/>
      <c r="C41" s="166" t="s">
        <v>132</v>
      </c>
      <c r="D41" s="166"/>
      <c r="E41" s="166"/>
      <c r="F41" s="166"/>
      <c r="G41" s="52"/>
      <c r="I41" s="1"/>
      <c r="J41" s="167" t="s">
        <v>133</v>
      </c>
      <c r="K41" s="167"/>
      <c r="L41" s="167"/>
      <c r="M41" s="166" t="s">
        <v>134</v>
      </c>
      <c r="N41" s="166"/>
      <c r="O41" s="166"/>
      <c r="P41" s="166"/>
      <c r="Q41" s="36"/>
      <c r="R41" s="168" t="s">
        <v>131</v>
      </c>
      <c r="S41" s="168"/>
      <c r="T41" s="168"/>
      <c r="U41" s="168"/>
    </row>
    <row r="42" spans="2:21" s="25" customFormat="1" ht="20.100000000000001" customHeight="1" thickTop="1" thickBot="1" x14ac:dyDescent="0.25">
      <c r="B42" s="51"/>
      <c r="C42" s="169">
        <f>U35</f>
        <v>0</v>
      </c>
      <c r="D42" s="169"/>
      <c r="E42" s="169"/>
      <c r="F42" s="169"/>
      <c r="G42" s="51" t="s">
        <v>135</v>
      </c>
      <c r="H42" s="111" t="s">
        <v>136</v>
      </c>
      <c r="I42" s="170"/>
      <c r="J42" s="171">
        <v>0</v>
      </c>
      <c r="K42" s="172"/>
      <c r="L42" s="53" t="s">
        <v>137</v>
      </c>
      <c r="M42" s="173">
        <f>U38</f>
        <v>0</v>
      </c>
      <c r="N42" s="173"/>
      <c r="O42" s="173"/>
      <c r="P42" s="173"/>
      <c r="Q42" s="20" t="s">
        <v>138</v>
      </c>
      <c r="R42" s="174">
        <f>ROUNDDOWN(C42+C42*0.05*J42+M42,0)</f>
        <v>0</v>
      </c>
      <c r="S42" s="175"/>
      <c r="T42" s="175"/>
      <c r="U42" s="176"/>
    </row>
    <row r="43" spans="2:21" s="25" customFormat="1" ht="13.8" thickTop="1" x14ac:dyDescent="0.2">
      <c r="B43" s="51"/>
      <c r="C43" s="52"/>
      <c r="D43" s="52"/>
      <c r="E43" s="52"/>
      <c r="F43" s="52"/>
      <c r="G43" s="52"/>
      <c r="H43" s="29"/>
      <c r="I43" s="36"/>
      <c r="J43" s="36"/>
      <c r="K43" s="36"/>
      <c r="L43" s="36"/>
      <c r="M43" s="36"/>
      <c r="N43" s="36"/>
      <c r="O43" s="36"/>
      <c r="P43" s="36"/>
      <c r="Q43" s="36"/>
      <c r="R43" s="36"/>
      <c r="S43" s="36"/>
      <c r="T43" s="36"/>
      <c r="U43" s="29"/>
    </row>
    <row r="44" spans="2:21" x14ac:dyDescent="0.2">
      <c r="B44" s="51"/>
      <c r="C44" s="22" t="s">
        <v>139</v>
      </c>
      <c r="D44" s="54"/>
      <c r="E44" s="54"/>
      <c r="F44" s="54"/>
      <c r="G44" s="54"/>
      <c r="H44" s="29"/>
      <c r="I44" s="29"/>
      <c r="J44" s="36"/>
      <c r="K44" s="36"/>
      <c r="L44" s="36"/>
      <c r="M44" s="36"/>
      <c r="N44" s="36"/>
      <c r="O44" s="29"/>
      <c r="P44" s="29"/>
      <c r="Q44" s="29"/>
      <c r="R44" s="29"/>
      <c r="S44" s="29"/>
      <c r="T44" s="29"/>
      <c r="U44" s="29"/>
    </row>
    <row r="45" spans="2:21" x14ac:dyDescent="0.2">
      <c r="B45" s="51"/>
      <c r="C45" s="52"/>
      <c r="D45" s="52"/>
      <c r="E45" s="52"/>
      <c r="F45" s="52"/>
      <c r="G45" s="52"/>
      <c r="H45" s="29"/>
      <c r="I45" s="36"/>
      <c r="J45" s="36"/>
      <c r="K45" s="36"/>
      <c r="L45" s="36"/>
      <c r="M45" s="36"/>
      <c r="N45" s="36"/>
      <c r="O45" s="36"/>
      <c r="P45" s="36"/>
      <c r="Q45" s="36"/>
      <c r="R45" s="36"/>
      <c r="S45" s="36"/>
      <c r="T45" s="36"/>
      <c r="U45" s="29"/>
    </row>
    <row r="46" spans="2:21" x14ac:dyDescent="0.2">
      <c r="B46" s="51" t="s">
        <v>130</v>
      </c>
      <c r="C46" s="52" t="s">
        <v>140</v>
      </c>
      <c r="D46" s="52"/>
      <c r="E46" s="52"/>
      <c r="F46" s="52"/>
      <c r="G46" s="52"/>
      <c r="H46" s="29"/>
      <c r="I46" s="36"/>
      <c r="J46" s="36"/>
      <c r="K46" s="36"/>
      <c r="L46" s="36"/>
      <c r="M46" s="36"/>
      <c r="N46" s="36"/>
      <c r="O46" s="36"/>
      <c r="P46" s="36"/>
      <c r="Q46" s="36"/>
      <c r="R46" s="36"/>
      <c r="S46" s="36"/>
      <c r="T46" s="36"/>
      <c r="U46" s="29"/>
    </row>
    <row r="47" spans="2:21" ht="13.8" thickBot="1" x14ac:dyDescent="0.25">
      <c r="B47" s="51"/>
      <c r="C47" s="177" t="s">
        <v>131</v>
      </c>
      <c r="D47" s="177"/>
      <c r="E47" s="177"/>
      <c r="F47" s="177"/>
      <c r="G47" s="52"/>
      <c r="H47" s="29"/>
      <c r="I47" s="36"/>
      <c r="J47" s="36"/>
      <c r="K47" s="36"/>
      <c r="L47" s="36"/>
      <c r="M47" s="36"/>
      <c r="N47" s="36"/>
      <c r="O47" s="36"/>
      <c r="P47" s="36"/>
      <c r="Q47" s="36"/>
      <c r="R47" s="36"/>
      <c r="S47" s="36"/>
      <c r="T47" s="36"/>
      <c r="U47" s="29"/>
    </row>
    <row r="48" spans="2:21" ht="20.100000000000001" customHeight="1" thickTop="1" thickBot="1" x14ac:dyDescent="0.25">
      <c r="B48" s="51"/>
      <c r="C48" s="178">
        <f>R42</f>
        <v>0</v>
      </c>
      <c r="D48" s="179"/>
      <c r="E48" s="179"/>
      <c r="F48" s="180"/>
      <c r="G48" s="51" t="s">
        <v>141</v>
      </c>
      <c r="H48" s="181" t="s">
        <v>142</v>
      </c>
      <c r="I48" s="181"/>
      <c r="J48" s="181"/>
      <c r="K48" s="181"/>
      <c r="L48" s="20" t="s">
        <v>138</v>
      </c>
      <c r="M48" s="182">
        <f>C48*8000</f>
        <v>0</v>
      </c>
      <c r="N48" s="183"/>
      <c r="O48" s="183"/>
      <c r="P48" s="184"/>
      <c r="Q48" s="185" t="s">
        <v>313</v>
      </c>
      <c r="R48" s="186"/>
      <c r="S48" s="36"/>
      <c r="T48" s="36"/>
      <c r="U48" s="29"/>
    </row>
    <row r="49" spans="2:21" ht="13.8" thickTop="1" x14ac:dyDescent="0.2">
      <c r="B49" s="51"/>
      <c r="C49" s="52"/>
      <c r="D49" s="52"/>
      <c r="E49" s="52"/>
      <c r="F49" s="52"/>
      <c r="G49" s="52"/>
      <c r="H49" s="29"/>
      <c r="I49" s="36"/>
      <c r="J49" s="36"/>
      <c r="K49" s="36"/>
      <c r="L49" s="36"/>
      <c r="M49" s="36"/>
      <c r="N49" s="36"/>
      <c r="O49" s="36"/>
      <c r="P49" s="36"/>
      <c r="Q49" s="55"/>
      <c r="R49" s="36"/>
      <c r="S49" s="36"/>
      <c r="T49" s="36"/>
      <c r="U49" s="29"/>
    </row>
    <row r="50" spans="2:21" x14ac:dyDescent="0.2">
      <c r="B50" s="51" t="s">
        <v>130</v>
      </c>
      <c r="C50" s="52" t="s">
        <v>143</v>
      </c>
      <c r="D50" s="52"/>
      <c r="E50" s="52"/>
      <c r="F50" s="52"/>
      <c r="G50" s="52"/>
      <c r="H50" s="29"/>
      <c r="I50" s="36"/>
      <c r="J50" s="36"/>
      <c r="K50" s="36"/>
      <c r="L50" s="36"/>
      <c r="M50" s="36"/>
      <c r="N50" s="36"/>
      <c r="O50" s="36"/>
      <c r="P50" s="36"/>
      <c r="Q50" s="55"/>
      <c r="R50" s="36"/>
      <c r="S50" s="36"/>
      <c r="T50" s="36"/>
      <c r="U50" s="29"/>
    </row>
    <row r="51" spans="2:21" ht="13.8" thickBot="1" x14ac:dyDescent="0.25">
      <c r="B51" s="51"/>
      <c r="C51" s="52" t="s">
        <v>131</v>
      </c>
      <c r="D51" s="52"/>
      <c r="E51" s="52"/>
      <c r="F51" s="52"/>
      <c r="G51" s="52"/>
      <c r="H51" s="29"/>
      <c r="I51" s="36"/>
      <c r="J51" s="36"/>
      <c r="K51" s="36"/>
      <c r="L51" s="36"/>
      <c r="M51" s="36"/>
      <c r="N51" s="36"/>
      <c r="O51" s="36"/>
      <c r="P51" s="36"/>
      <c r="Q51" s="55"/>
      <c r="R51" s="36"/>
      <c r="S51" s="36"/>
      <c r="T51" s="36"/>
      <c r="U51" s="29"/>
    </row>
    <row r="52" spans="2:21" ht="20.100000000000001" customHeight="1" thickTop="1" thickBot="1" x14ac:dyDescent="0.25">
      <c r="B52" s="51"/>
      <c r="C52" s="187">
        <f>R42</f>
        <v>0</v>
      </c>
      <c r="D52" s="188"/>
      <c r="E52" s="188"/>
      <c r="F52" s="189"/>
      <c r="G52" s="51" t="s">
        <v>141</v>
      </c>
      <c r="H52" s="111" t="s">
        <v>144</v>
      </c>
      <c r="I52" s="111"/>
      <c r="J52" s="111"/>
      <c r="K52" s="111"/>
      <c r="L52" s="20" t="s">
        <v>138</v>
      </c>
      <c r="M52" s="182">
        <f>C52*5000</f>
        <v>0</v>
      </c>
      <c r="N52" s="183"/>
      <c r="O52" s="183"/>
      <c r="P52" s="184"/>
      <c r="Q52" s="185" t="s">
        <v>313</v>
      </c>
      <c r="R52" s="186"/>
      <c r="S52" s="36"/>
      <c r="T52" s="36"/>
      <c r="U52" s="29"/>
    </row>
    <row r="53" spans="2:21" ht="13.8" thickTop="1" x14ac:dyDescent="0.2">
      <c r="U53" s="58"/>
    </row>
    <row r="54" spans="2:21" x14ac:dyDescent="0.2">
      <c r="U54" s="58"/>
    </row>
  </sheetData>
  <mergeCells count="152">
    <mergeCell ref="C47:F47"/>
    <mergeCell ref="C48:F48"/>
    <mergeCell ref="H48:K48"/>
    <mergeCell ref="M48:P48"/>
    <mergeCell ref="Q48:R48"/>
    <mergeCell ref="C52:F52"/>
    <mergeCell ref="H52:K52"/>
    <mergeCell ref="M52:P52"/>
    <mergeCell ref="Q52:R52"/>
    <mergeCell ref="B38:T38"/>
    <mergeCell ref="C41:F41"/>
    <mergeCell ref="J41:L41"/>
    <mergeCell ref="M41:P41"/>
    <mergeCell ref="R41:U41"/>
    <mergeCell ref="C42:F42"/>
    <mergeCell ref="H42:I42"/>
    <mergeCell ref="J42:K42"/>
    <mergeCell ref="M42:P42"/>
    <mergeCell ref="R42:U42"/>
    <mergeCell ref="C36:G36"/>
    <mergeCell ref="I36:K36"/>
    <mergeCell ref="L36:N36"/>
    <mergeCell ref="O36:Q36"/>
    <mergeCell ref="R36:T36"/>
    <mergeCell ref="C37:G37"/>
    <mergeCell ref="I37:K37"/>
    <mergeCell ref="L37:N37"/>
    <mergeCell ref="O37:Q37"/>
    <mergeCell ref="R37:T37"/>
    <mergeCell ref="C34:G34"/>
    <mergeCell ref="I34:K34"/>
    <mergeCell ref="L34:N34"/>
    <mergeCell ref="O34:Q34"/>
    <mergeCell ref="R34:T34"/>
    <mergeCell ref="B35:T35"/>
    <mergeCell ref="C31:G31"/>
    <mergeCell ref="I31:T31"/>
    <mergeCell ref="C32:G32"/>
    <mergeCell ref="I32:T32"/>
    <mergeCell ref="C33:G33"/>
    <mergeCell ref="I33:T33"/>
    <mergeCell ref="C29:G29"/>
    <mergeCell ref="I29:T29"/>
    <mergeCell ref="C30:G30"/>
    <mergeCell ref="I30:K30"/>
    <mergeCell ref="L30:N30"/>
    <mergeCell ref="O30:Q30"/>
    <mergeCell ref="R30:T30"/>
    <mergeCell ref="C27:G27"/>
    <mergeCell ref="I27:K27"/>
    <mergeCell ref="L27:N27"/>
    <mergeCell ref="O27:Q27"/>
    <mergeCell ref="R27:T27"/>
    <mergeCell ref="C28:G28"/>
    <mergeCell ref="I28:K28"/>
    <mergeCell ref="L28:N28"/>
    <mergeCell ref="O28:Q28"/>
    <mergeCell ref="R28:T28"/>
    <mergeCell ref="C25:G25"/>
    <mergeCell ref="I25:K25"/>
    <mergeCell ref="L25:N25"/>
    <mergeCell ref="O25:Q25"/>
    <mergeCell ref="R25:T25"/>
    <mergeCell ref="C26:G26"/>
    <mergeCell ref="I26:K26"/>
    <mergeCell ref="L26:N26"/>
    <mergeCell ref="O26:Q26"/>
    <mergeCell ref="R26:T26"/>
    <mergeCell ref="C23:G23"/>
    <mergeCell ref="I23:K23"/>
    <mergeCell ref="L23:N23"/>
    <mergeCell ref="O23:Q23"/>
    <mergeCell ref="R23:T23"/>
    <mergeCell ref="C24:G24"/>
    <mergeCell ref="I24:K24"/>
    <mergeCell ref="L24:N24"/>
    <mergeCell ref="O24:Q24"/>
    <mergeCell ref="R24:T24"/>
    <mergeCell ref="C21:G21"/>
    <mergeCell ref="I21:K21"/>
    <mergeCell ref="L21:N21"/>
    <mergeCell ref="O21:Q21"/>
    <mergeCell ref="R21:T21"/>
    <mergeCell ref="C22:G22"/>
    <mergeCell ref="I22:K22"/>
    <mergeCell ref="L22:N22"/>
    <mergeCell ref="O22:Q22"/>
    <mergeCell ref="R22:T22"/>
    <mergeCell ref="C19:G19"/>
    <mergeCell ref="I19:K19"/>
    <mergeCell ref="L19:N19"/>
    <mergeCell ref="O19:Q19"/>
    <mergeCell ref="R19:T19"/>
    <mergeCell ref="C20:G20"/>
    <mergeCell ref="I20:K20"/>
    <mergeCell ref="L20:N20"/>
    <mergeCell ref="O20:Q20"/>
    <mergeCell ref="R20:T20"/>
    <mergeCell ref="C17:G17"/>
    <mergeCell ref="I17:K17"/>
    <mergeCell ref="L17:N17"/>
    <mergeCell ref="O17:Q17"/>
    <mergeCell ref="R17:T17"/>
    <mergeCell ref="C18:G18"/>
    <mergeCell ref="I18:K18"/>
    <mergeCell ref="L18:N18"/>
    <mergeCell ref="O18:Q18"/>
    <mergeCell ref="R18:T18"/>
    <mergeCell ref="C15:G15"/>
    <mergeCell ref="I15:K15"/>
    <mergeCell ref="L15:N15"/>
    <mergeCell ref="O15:Q15"/>
    <mergeCell ref="R15:T15"/>
    <mergeCell ref="C16:G16"/>
    <mergeCell ref="I16:K16"/>
    <mergeCell ref="L16:N16"/>
    <mergeCell ref="O16:Q16"/>
    <mergeCell ref="R16:T16"/>
    <mergeCell ref="C13:G13"/>
    <mergeCell ref="I13:K13"/>
    <mergeCell ref="L13:N13"/>
    <mergeCell ref="O13:Q13"/>
    <mergeCell ref="R13:T13"/>
    <mergeCell ref="C14:G14"/>
    <mergeCell ref="I14:K14"/>
    <mergeCell ref="L14:N14"/>
    <mergeCell ref="O14:Q14"/>
    <mergeCell ref="R14:T14"/>
    <mergeCell ref="C12:G12"/>
    <mergeCell ref="I12:K12"/>
    <mergeCell ref="L12:N12"/>
    <mergeCell ref="O12:Q12"/>
    <mergeCell ref="R12:T12"/>
    <mergeCell ref="B6:U6"/>
    <mergeCell ref="B8:G11"/>
    <mergeCell ref="H8:H11"/>
    <mergeCell ref="I8:T9"/>
    <mergeCell ref="U8:U11"/>
    <mergeCell ref="I10:K10"/>
    <mergeCell ref="L10:N10"/>
    <mergeCell ref="O10:Q10"/>
    <mergeCell ref="R10:T10"/>
    <mergeCell ref="I11:K11"/>
    <mergeCell ref="B4:U4"/>
    <mergeCell ref="B5:J5"/>
    <mergeCell ref="K5:U5"/>
    <mergeCell ref="P1:U1"/>
    <mergeCell ref="P2:U2"/>
    <mergeCell ref="P3:U3"/>
    <mergeCell ref="L11:N11"/>
    <mergeCell ref="O11:Q11"/>
    <mergeCell ref="R11:T11"/>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J43"/>
  <sheetViews>
    <sheetView zoomScaleNormal="100" zoomScaleSheetLayoutView="100" workbookViewId="0">
      <selection activeCell="J2" sqref="J2"/>
    </sheetView>
  </sheetViews>
  <sheetFormatPr defaultColWidth="9" defaultRowHeight="12" x14ac:dyDescent="0.2"/>
  <cols>
    <col min="1" max="1" width="3" style="1" customWidth="1"/>
    <col min="2" max="2" width="4.6640625" style="1" customWidth="1"/>
    <col min="3" max="7" width="6.77734375" style="1" customWidth="1"/>
    <col min="8" max="8" width="6" style="20" customWidth="1"/>
    <col min="9" max="17" width="6.77734375" style="1" customWidth="1"/>
    <col min="18" max="18" width="8.33203125" style="1" customWidth="1"/>
    <col min="19" max="19" width="34.44140625" style="1" customWidth="1"/>
    <col min="20" max="20" width="20.6640625" style="1" customWidth="1"/>
    <col min="21" max="37" width="13.6640625" style="1" customWidth="1"/>
    <col min="38" max="16384" width="9" style="1"/>
  </cols>
  <sheetData>
    <row r="1" spans="2:36" customFormat="1" ht="13.8" customHeight="1" x14ac:dyDescent="0.2">
      <c r="B1" s="9" t="s">
        <v>145</v>
      </c>
      <c r="C1" s="22"/>
      <c r="D1" s="22"/>
      <c r="E1" s="22"/>
      <c r="F1" s="22"/>
      <c r="G1" s="22"/>
      <c r="H1" s="51"/>
      <c r="I1" s="9"/>
      <c r="J1" s="9"/>
      <c r="K1" s="9"/>
      <c r="L1" s="9"/>
      <c r="M1" s="9"/>
      <c r="N1" s="94" t="s">
        <v>146</v>
      </c>
      <c r="O1" s="94"/>
      <c r="P1" s="94"/>
      <c r="Q1" s="94"/>
      <c r="R1" s="94"/>
      <c r="S1" s="81"/>
      <c r="T1" s="9"/>
    </row>
    <row r="2" spans="2:36" customFormat="1" ht="13.8" customHeight="1" x14ac:dyDescent="0.2">
      <c r="B2" s="9"/>
      <c r="C2" s="22"/>
      <c r="D2" s="22"/>
      <c r="E2" s="22"/>
      <c r="F2" s="22"/>
      <c r="G2" s="22"/>
      <c r="H2" s="51"/>
      <c r="I2" s="9"/>
      <c r="J2" s="9"/>
      <c r="K2" s="9"/>
      <c r="L2" s="9"/>
      <c r="M2" s="9"/>
      <c r="N2" s="94" t="s">
        <v>147</v>
      </c>
      <c r="O2" s="94"/>
      <c r="P2" s="94"/>
      <c r="Q2" s="94"/>
      <c r="R2" s="94"/>
      <c r="S2" s="81"/>
      <c r="T2" s="9"/>
    </row>
    <row r="3" spans="2:36" customFormat="1" ht="13.8" customHeight="1" x14ac:dyDescent="0.2">
      <c r="B3" s="22"/>
      <c r="C3" s="22"/>
      <c r="D3" s="22"/>
      <c r="E3" s="22"/>
      <c r="F3" s="22"/>
      <c r="G3" s="22"/>
      <c r="H3" s="51"/>
      <c r="I3" s="22"/>
      <c r="J3" s="22"/>
      <c r="K3" s="22"/>
      <c r="L3" s="22"/>
      <c r="M3" s="22"/>
      <c r="N3" s="94" t="s">
        <v>148</v>
      </c>
      <c r="O3" s="94"/>
      <c r="P3" s="94"/>
      <c r="Q3" s="94"/>
      <c r="R3" s="94"/>
      <c r="S3" s="82"/>
      <c r="T3" s="22"/>
    </row>
    <row r="4" spans="2:36" customFormat="1" ht="30" customHeight="1" x14ac:dyDescent="0.2">
      <c r="B4" s="190" t="s">
        <v>149</v>
      </c>
      <c r="C4" s="190"/>
      <c r="D4" s="190"/>
      <c r="E4" s="190"/>
      <c r="F4" s="190"/>
      <c r="G4" s="190"/>
      <c r="H4" s="190"/>
      <c r="I4" s="190"/>
      <c r="J4" s="190"/>
      <c r="K4" s="190"/>
      <c r="L4" s="190"/>
      <c r="M4" s="190"/>
      <c r="N4" s="190"/>
      <c r="O4" s="190"/>
      <c r="P4" s="190"/>
      <c r="Q4" s="190"/>
      <c r="R4" s="190"/>
      <c r="S4" s="21"/>
      <c r="T4" s="21"/>
      <c r="U4" s="21"/>
      <c r="V4" s="21"/>
      <c r="W4" s="21"/>
    </row>
    <row r="5" spans="2:36" s="25" customFormat="1" ht="30" customHeight="1" x14ac:dyDescent="0.2">
      <c r="B5" s="88" t="s">
        <v>4</v>
      </c>
      <c r="C5" s="88"/>
      <c r="D5" s="88"/>
      <c r="E5" s="88"/>
      <c r="F5" s="88"/>
      <c r="G5" s="88"/>
      <c r="H5" s="88"/>
      <c r="I5" s="88" t="s">
        <v>308</v>
      </c>
      <c r="J5" s="88"/>
      <c r="K5" s="88"/>
      <c r="L5" s="88"/>
      <c r="M5" s="88"/>
      <c r="N5" s="88"/>
      <c r="O5" s="88"/>
      <c r="P5" s="88"/>
      <c r="Q5" s="88"/>
      <c r="R5" s="88"/>
      <c r="S5" s="9"/>
      <c r="T5" s="9"/>
      <c r="AF5" s="24"/>
      <c r="AG5" s="24"/>
      <c r="AH5" s="24"/>
      <c r="AI5" s="24"/>
      <c r="AJ5" s="24"/>
    </row>
    <row r="6" spans="2:36" s="25" customFormat="1" ht="30" customHeight="1" x14ac:dyDescent="0.2">
      <c r="B6" s="88" t="s">
        <v>5</v>
      </c>
      <c r="C6" s="88"/>
      <c r="D6" s="88"/>
      <c r="E6" s="88"/>
      <c r="F6" s="88"/>
      <c r="G6" s="88"/>
      <c r="H6" s="88"/>
      <c r="I6" s="88"/>
      <c r="J6" s="88"/>
      <c r="K6" s="88"/>
      <c r="L6" s="88"/>
      <c r="M6" s="88"/>
      <c r="N6" s="88"/>
      <c r="O6" s="88"/>
      <c r="P6" s="88"/>
      <c r="Q6" s="88"/>
      <c r="R6" s="88"/>
      <c r="S6" s="9"/>
      <c r="T6" s="9"/>
      <c r="U6" s="9"/>
      <c r="V6" s="9"/>
      <c r="W6" s="9"/>
      <c r="X6" s="9"/>
      <c r="Y6" s="9"/>
      <c r="Z6" s="9"/>
      <c r="AA6" s="9"/>
      <c r="AB6" s="9"/>
      <c r="AC6" s="9"/>
      <c r="AD6" s="9"/>
      <c r="AE6" s="9"/>
      <c r="AF6" s="24"/>
      <c r="AG6" s="24"/>
      <c r="AH6" s="24"/>
      <c r="AI6" s="24"/>
      <c r="AJ6" s="24"/>
    </row>
    <row r="7" spans="2:36" ht="12.6" thickBot="1" x14ac:dyDescent="0.25"/>
    <row r="8" spans="2:36" ht="22.5" customHeight="1" x14ac:dyDescent="0.2">
      <c r="B8" s="191" t="s">
        <v>150</v>
      </c>
      <c r="C8" s="192"/>
      <c r="D8" s="192"/>
      <c r="E8" s="192"/>
      <c r="F8" s="192"/>
      <c r="G8" s="193"/>
      <c r="H8" s="197" t="s">
        <v>7</v>
      </c>
      <c r="I8" s="119" t="s">
        <v>9</v>
      </c>
      <c r="J8" s="119"/>
      <c r="K8" s="119"/>
      <c r="L8" s="119"/>
      <c r="M8" s="119"/>
      <c r="N8" s="119"/>
      <c r="O8" s="119"/>
      <c r="P8" s="119"/>
      <c r="Q8" s="119"/>
      <c r="R8" s="199" t="s">
        <v>9</v>
      </c>
    </row>
    <row r="9" spans="2:36" ht="29.25" customHeight="1" x14ac:dyDescent="0.2">
      <c r="B9" s="194"/>
      <c r="C9" s="195"/>
      <c r="D9" s="195"/>
      <c r="E9" s="195"/>
      <c r="F9" s="195"/>
      <c r="G9" s="196"/>
      <c r="H9" s="198"/>
      <c r="I9" s="95" t="s">
        <v>151</v>
      </c>
      <c r="J9" s="96"/>
      <c r="K9" s="97"/>
      <c r="L9" s="95" t="s">
        <v>152</v>
      </c>
      <c r="M9" s="96"/>
      <c r="N9" s="97"/>
      <c r="O9" s="95" t="s">
        <v>153</v>
      </c>
      <c r="P9" s="96"/>
      <c r="Q9" s="97"/>
      <c r="R9" s="200"/>
      <c r="S9" s="2"/>
    </row>
    <row r="10" spans="2:36" ht="15" customHeight="1" x14ac:dyDescent="0.2">
      <c r="B10" s="3" t="s">
        <v>154</v>
      </c>
      <c r="C10" s="201" t="s">
        <v>155</v>
      </c>
      <c r="D10" s="202"/>
      <c r="E10" s="202"/>
      <c r="F10" s="202"/>
      <c r="G10" s="203"/>
      <c r="H10" s="4">
        <v>2</v>
      </c>
      <c r="I10" s="101" t="s">
        <v>156</v>
      </c>
      <c r="J10" s="102"/>
      <c r="K10" s="103"/>
      <c r="L10" s="101" t="s">
        <v>157</v>
      </c>
      <c r="M10" s="102"/>
      <c r="N10" s="103"/>
      <c r="O10" s="101" t="s">
        <v>158</v>
      </c>
      <c r="P10" s="102"/>
      <c r="Q10" s="103"/>
      <c r="R10" s="5"/>
    </row>
    <row r="11" spans="2:36" ht="15" customHeight="1" x14ac:dyDescent="0.2">
      <c r="B11" s="3" t="s">
        <v>159</v>
      </c>
      <c r="C11" s="142" t="s">
        <v>160</v>
      </c>
      <c r="D11" s="143"/>
      <c r="E11" s="143"/>
      <c r="F11" s="143"/>
      <c r="G11" s="144"/>
      <c r="H11" s="4">
        <v>2</v>
      </c>
      <c r="I11" s="124" t="s">
        <v>161</v>
      </c>
      <c r="J11" s="125"/>
      <c r="K11" s="126"/>
      <c r="L11" s="124" t="s">
        <v>162</v>
      </c>
      <c r="M11" s="125"/>
      <c r="N11" s="126"/>
      <c r="O11" s="136"/>
      <c r="P11" s="137"/>
      <c r="Q11" s="138"/>
      <c r="R11" s="5"/>
    </row>
    <row r="12" spans="2:36" ht="45" customHeight="1" x14ac:dyDescent="0.2">
      <c r="B12" s="6" t="s">
        <v>163</v>
      </c>
      <c r="C12" s="142" t="s">
        <v>164</v>
      </c>
      <c r="D12" s="143"/>
      <c r="E12" s="143"/>
      <c r="F12" s="143"/>
      <c r="G12" s="144"/>
      <c r="H12" s="7">
        <v>5</v>
      </c>
      <c r="I12" s="124" t="s">
        <v>165</v>
      </c>
      <c r="J12" s="125"/>
      <c r="K12" s="126"/>
      <c r="L12" s="124" t="s">
        <v>166</v>
      </c>
      <c r="M12" s="125"/>
      <c r="N12" s="126"/>
      <c r="O12" s="124" t="s">
        <v>167</v>
      </c>
      <c r="P12" s="125"/>
      <c r="Q12" s="126"/>
      <c r="R12" s="8"/>
    </row>
    <row r="13" spans="2:36" ht="42.75" customHeight="1" x14ac:dyDescent="0.2">
      <c r="B13" s="6" t="s">
        <v>168</v>
      </c>
      <c r="C13" s="142" t="s">
        <v>169</v>
      </c>
      <c r="D13" s="143"/>
      <c r="E13" s="143"/>
      <c r="F13" s="143"/>
      <c r="G13" s="144"/>
      <c r="H13" s="7">
        <v>5</v>
      </c>
      <c r="I13" s="124" t="s">
        <v>170</v>
      </c>
      <c r="J13" s="125"/>
      <c r="K13" s="126"/>
      <c r="L13" s="136"/>
      <c r="M13" s="137"/>
      <c r="N13" s="138"/>
      <c r="O13" s="136"/>
      <c r="P13" s="137"/>
      <c r="Q13" s="138"/>
      <c r="R13" s="8"/>
    </row>
    <row r="14" spans="2:36" ht="30" customHeight="1" x14ac:dyDescent="0.2">
      <c r="B14" s="6" t="s">
        <v>171</v>
      </c>
      <c r="C14" s="142" t="s">
        <v>36</v>
      </c>
      <c r="D14" s="143"/>
      <c r="E14" s="143"/>
      <c r="F14" s="143"/>
      <c r="G14" s="144"/>
      <c r="H14" s="7">
        <v>1</v>
      </c>
      <c r="I14" s="124" t="s">
        <v>37</v>
      </c>
      <c r="J14" s="125"/>
      <c r="K14" s="126"/>
      <c r="L14" s="124" t="s">
        <v>172</v>
      </c>
      <c r="M14" s="125"/>
      <c r="N14" s="126"/>
      <c r="O14" s="124" t="s">
        <v>173</v>
      </c>
      <c r="P14" s="125"/>
      <c r="Q14" s="126"/>
      <c r="R14" s="8"/>
      <c r="S14" s="9"/>
    </row>
    <row r="15" spans="2:36" ht="15" customHeight="1" x14ac:dyDescent="0.2">
      <c r="B15" s="6" t="s">
        <v>174</v>
      </c>
      <c r="C15" s="142" t="s">
        <v>53</v>
      </c>
      <c r="D15" s="143"/>
      <c r="E15" s="143"/>
      <c r="F15" s="143"/>
      <c r="G15" s="144"/>
      <c r="H15" s="7">
        <v>2</v>
      </c>
      <c r="I15" s="124" t="s">
        <v>175</v>
      </c>
      <c r="J15" s="125"/>
      <c r="K15" s="126"/>
      <c r="L15" s="124" t="s">
        <v>176</v>
      </c>
      <c r="M15" s="125"/>
      <c r="N15" s="126"/>
      <c r="O15" s="136"/>
      <c r="P15" s="137"/>
      <c r="Q15" s="138"/>
      <c r="R15" s="8"/>
    </row>
    <row r="16" spans="2:36" ht="15" customHeight="1" x14ac:dyDescent="0.2">
      <c r="B16" s="6" t="s">
        <v>177</v>
      </c>
      <c r="C16" s="142" t="s">
        <v>178</v>
      </c>
      <c r="D16" s="143"/>
      <c r="E16" s="143"/>
      <c r="F16" s="143"/>
      <c r="G16" s="144"/>
      <c r="H16" s="7">
        <v>1</v>
      </c>
      <c r="I16" s="124" t="s">
        <v>179</v>
      </c>
      <c r="J16" s="125"/>
      <c r="K16" s="126"/>
      <c r="L16" s="124" t="s">
        <v>180</v>
      </c>
      <c r="M16" s="125"/>
      <c r="N16" s="126"/>
      <c r="O16" s="124" t="s">
        <v>181</v>
      </c>
      <c r="P16" s="125"/>
      <c r="Q16" s="126"/>
      <c r="R16" s="8"/>
    </row>
    <row r="17" spans="2:19" ht="15" customHeight="1" x14ac:dyDescent="0.2">
      <c r="B17" s="6" t="s">
        <v>182</v>
      </c>
      <c r="C17" s="142" t="s">
        <v>183</v>
      </c>
      <c r="D17" s="143"/>
      <c r="E17" s="143"/>
      <c r="F17" s="143"/>
      <c r="G17" s="144"/>
      <c r="H17" s="7">
        <v>1</v>
      </c>
      <c r="I17" s="124" t="s">
        <v>184</v>
      </c>
      <c r="J17" s="125"/>
      <c r="K17" s="126"/>
      <c r="L17" s="124" t="s">
        <v>185</v>
      </c>
      <c r="M17" s="125"/>
      <c r="N17" s="126"/>
      <c r="O17" s="124" t="s">
        <v>186</v>
      </c>
      <c r="P17" s="125"/>
      <c r="Q17" s="126"/>
      <c r="R17" s="8"/>
    </row>
    <row r="18" spans="2:19" ht="15" customHeight="1" x14ac:dyDescent="0.2">
      <c r="B18" s="6" t="s">
        <v>187</v>
      </c>
      <c r="C18" s="142" t="s">
        <v>188</v>
      </c>
      <c r="D18" s="143"/>
      <c r="E18" s="143"/>
      <c r="F18" s="143"/>
      <c r="G18" s="144"/>
      <c r="H18" s="7">
        <v>1</v>
      </c>
      <c r="I18" s="124" t="s">
        <v>189</v>
      </c>
      <c r="J18" s="125"/>
      <c r="K18" s="126"/>
      <c r="L18" s="124" t="s">
        <v>190</v>
      </c>
      <c r="M18" s="125"/>
      <c r="N18" s="126"/>
      <c r="O18" s="124" t="s">
        <v>191</v>
      </c>
      <c r="P18" s="125"/>
      <c r="Q18" s="126"/>
      <c r="R18" s="8"/>
    </row>
    <row r="19" spans="2:19" ht="30" customHeight="1" x14ac:dyDescent="0.2">
      <c r="B19" s="6" t="s">
        <v>56</v>
      </c>
      <c r="C19" s="204" t="s">
        <v>192</v>
      </c>
      <c r="D19" s="205"/>
      <c r="E19" s="205"/>
      <c r="F19" s="205"/>
      <c r="G19" s="206"/>
      <c r="H19" s="7">
        <v>1</v>
      </c>
      <c r="I19" s="124" t="s">
        <v>89</v>
      </c>
      <c r="J19" s="125"/>
      <c r="K19" s="126"/>
      <c r="L19" s="124" t="s">
        <v>193</v>
      </c>
      <c r="M19" s="125"/>
      <c r="N19" s="126"/>
      <c r="O19" s="124" t="s">
        <v>91</v>
      </c>
      <c r="P19" s="125"/>
      <c r="Q19" s="126"/>
      <c r="R19" s="8"/>
      <c r="S19" s="9"/>
    </row>
    <row r="20" spans="2:19" ht="30" customHeight="1" x14ac:dyDescent="0.2">
      <c r="B20" s="6" t="s">
        <v>194</v>
      </c>
      <c r="C20" s="142" t="s">
        <v>195</v>
      </c>
      <c r="D20" s="143"/>
      <c r="E20" s="143"/>
      <c r="F20" s="143"/>
      <c r="G20" s="144"/>
      <c r="H20" s="7">
        <v>1</v>
      </c>
      <c r="I20" s="124" t="s">
        <v>196</v>
      </c>
      <c r="J20" s="125"/>
      <c r="K20" s="126"/>
      <c r="L20" s="124" t="s">
        <v>197</v>
      </c>
      <c r="M20" s="125"/>
      <c r="N20" s="126"/>
      <c r="O20" s="124" t="s">
        <v>181</v>
      </c>
      <c r="P20" s="125"/>
      <c r="Q20" s="126"/>
      <c r="R20" s="8"/>
      <c r="S20" s="9"/>
    </row>
    <row r="21" spans="2:19" ht="15" customHeight="1" x14ac:dyDescent="0.2">
      <c r="B21" s="6" t="s">
        <v>198</v>
      </c>
      <c r="C21" s="142" t="s">
        <v>199</v>
      </c>
      <c r="D21" s="143"/>
      <c r="E21" s="143"/>
      <c r="F21" s="143"/>
      <c r="G21" s="144"/>
      <c r="H21" s="7">
        <v>2</v>
      </c>
      <c r="I21" s="124" t="s">
        <v>122</v>
      </c>
      <c r="J21" s="125"/>
      <c r="K21" s="126"/>
      <c r="L21" s="124" t="s">
        <v>200</v>
      </c>
      <c r="M21" s="125"/>
      <c r="N21" s="126"/>
      <c r="O21" s="124" t="s">
        <v>201</v>
      </c>
      <c r="P21" s="125"/>
      <c r="Q21" s="126"/>
      <c r="R21" s="10"/>
    </row>
    <row r="22" spans="2:19" ht="30" customHeight="1" x14ac:dyDescent="0.2">
      <c r="B22" s="11" t="s">
        <v>202</v>
      </c>
      <c r="C22" s="142" t="s">
        <v>203</v>
      </c>
      <c r="D22" s="143"/>
      <c r="E22" s="143"/>
      <c r="F22" s="143"/>
      <c r="G22" s="144"/>
      <c r="H22" s="12">
        <v>2</v>
      </c>
      <c r="I22" s="124" t="s">
        <v>204</v>
      </c>
      <c r="J22" s="125"/>
      <c r="K22" s="126"/>
      <c r="L22" s="124" t="s">
        <v>205</v>
      </c>
      <c r="M22" s="125"/>
      <c r="N22" s="126"/>
      <c r="O22" s="124" t="s">
        <v>206</v>
      </c>
      <c r="P22" s="125"/>
      <c r="Q22" s="126"/>
      <c r="R22" s="13"/>
    </row>
    <row r="23" spans="2:19" ht="30" customHeight="1" x14ac:dyDescent="0.2">
      <c r="B23" s="11" t="s">
        <v>75</v>
      </c>
      <c r="C23" s="207" t="s">
        <v>207</v>
      </c>
      <c r="D23" s="208"/>
      <c r="E23" s="208"/>
      <c r="F23" s="208"/>
      <c r="G23" s="209"/>
      <c r="H23" s="12">
        <v>5</v>
      </c>
      <c r="I23" s="95" t="s">
        <v>208</v>
      </c>
      <c r="J23" s="96"/>
      <c r="K23" s="97"/>
      <c r="L23" s="95" t="s">
        <v>209</v>
      </c>
      <c r="M23" s="96"/>
      <c r="N23" s="97"/>
      <c r="O23" s="95" t="s">
        <v>210</v>
      </c>
      <c r="P23" s="96"/>
      <c r="Q23" s="97"/>
      <c r="R23" s="14"/>
    </row>
    <row r="24" spans="2:19" ht="20.100000000000001" customHeight="1" x14ac:dyDescent="0.2">
      <c r="B24" s="210" t="s">
        <v>132</v>
      </c>
      <c r="C24" s="211"/>
      <c r="D24" s="211"/>
      <c r="E24" s="211"/>
      <c r="F24" s="211"/>
      <c r="G24" s="211"/>
      <c r="H24" s="211"/>
      <c r="I24" s="211"/>
      <c r="J24" s="211"/>
      <c r="K24" s="211"/>
      <c r="L24" s="211"/>
      <c r="M24" s="211"/>
      <c r="N24" s="211"/>
      <c r="O24" s="211"/>
      <c r="P24" s="211"/>
      <c r="Q24" s="211"/>
      <c r="R24" s="15">
        <f>SUM(R10:R23)</f>
        <v>0</v>
      </c>
    </row>
    <row r="25" spans="2:19" ht="15" customHeight="1" x14ac:dyDescent="0.2">
      <c r="B25" s="3" t="s">
        <v>211</v>
      </c>
      <c r="C25" s="201" t="s">
        <v>121</v>
      </c>
      <c r="D25" s="202"/>
      <c r="E25" s="202"/>
      <c r="F25" s="202"/>
      <c r="G25" s="203"/>
      <c r="H25" s="4">
        <v>2</v>
      </c>
      <c r="I25" s="101" t="s">
        <v>103</v>
      </c>
      <c r="J25" s="102"/>
      <c r="K25" s="103"/>
      <c r="L25" s="104"/>
      <c r="M25" s="105"/>
      <c r="N25" s="106"/>
      <c r="O25" s="104"/>
      <c r="P25" s="105"/>
      <c r="Q25" s="106"/>
      <c r="R25" s="16"/>
    </row>
    <row r="26" spans="2:19" ht="15" customHeight="1" x14ac:dyDescent="0.2">
      <c r="B26" s="6" t="s">
        <v>212</v>
      </c>
      <c r="C26" s="214" t="s">
        <v>213</v>
      </c>
      <c r="D26" s="215"/>
      <c r="E26" s="215"/>
      <c r="F26" s="215"/>
      <c r="G26" s="216"/>
      <c r="H26" s="7">
        <v>2</v>
      </c>
      <c r="I26" s="95" t="s">
        <v>214</v>
      </c>
      <c r="J26" s="96"/>
      <c r="K26" s="97"/>
      <c r="L26" s="95" t="s">
        <v>215</v>
      </c>
      <c r="M26" s="96"/>
      <c r="N26" s="97"/>
      <c r="O26" s="95" t="s">
        <v>216</v>
      </c>
      <c r="P26" s="96"/>
      <c r="Q26" s="97"/>
      <c r="R26" s="8"/>
    </row>
    <row r="27" spans="2:19" ht="20.100000000000001" customHeight="1" thickBot="1" x14ac:dyDescent="0.25">
      <c r="B27" s="212" t="s">
        <v>134</v>
      </c>
      <c r="C27" s="213"/>
      <c r="D27" s="213"/>
      <c r="E27" s="213"/>
      <c r="F27" s="213"/>
      <c r="G27" s="213"/>
      <c r="H27" s="213"/>
      <c r="I27" s="213"/>
      <c r="J27" s="213"/>
      <c r="K27" s="213"/>
      <c r="L27" s="213"/>
      <c r="M27" s="213"/>
      <c r="N27" s="213"/>
      <c r="O27" s="213"/>
      <c r="P27" s="213"/>
      <c r="Q27" s="213"/>
      <c r="R27" s="17">
        <f>SUM(R25:R26)</f>
        <v>0</v>
      </c>
    </row>
    <row r="28" spans="2:19" ht="6.75" customHeight="1" x14ac:dyDescent="0.2">
      <c r="B28" s="18"/>
      <c r="C28" s="18"/>
      <c r="D28" s="18"/>
      <c r="E28" s="18"/>
      <c r="F28" s="18"/>
      <c r="G28" s="18"/>
      <c r="H28" s="19"/>
      <c r="I28" s="18"/>
      <c r="J28" s="18"/>
      <c r="K28" s="18"/>
      <c r="L28" s="18"/>
      <c r="M28" s="18"/>
      <c r="N28" s="18"/>
      <c r="O28" s="18"/>
      <c r="P28" s="18"/>
      <c r="Q28" s="18"/>
      <c r="R28" s="18"/>
    </row>
    <row r="29" spans="2:19" s="29" customFormat="1" ht="15" customHeight="1" x14ac:dyDescent="0.15">
      <c r="B29" s="51" t="s">
        <v>130</v>
      </c>
      <c r="C29" s="52" t="s">
        <v>131</v>
      </c>
      <c r="D29" s="52"/>
      <c r="E29" s="52"/>
      <c r="F29" s="52"/>
      <c r="G29" s="52"/>
      <c r="H29" s="83"/>
      <c r="I29" s="36"/>
      <c r="J29" s="36"/>
      <c r="K29" s="36"/>
      <c r="L29" s="36"/>
      <c r="M29" s="36"/>
      <c r="N29" s="36"/>
      <c r="O29" s="36"/>
      <c r="P29" s="36"/>
      <c r="Q29" s="36"/>
      <c r="R29" s="36"/>
    </row>
    <row r="30" spans="2:19" s="29" customFormat="1" ht="15" customHeight="1" thickBot="1" x14ac:dyDescent="0.2">
      <c r="B30" s="51"/>
      <c r="C30" s="166" t="s">
        <v>132</v>
      </c>
      <c r="D30" s="166"/>
      <c r="E30" s="166"/>
      <c r="F30" s="166"/>
      <c r="G30" s="52"/>
      <c r="H30" s="166" t="s">
        <v>134</v>
      </c>
      <c r="I30" s="166"/>
      <c r="J30" s="166"/>
      <c r="K30" s="166"/>
      <c r="L30" s="36"/>
      <c r="M30" s="167" t="s">
        <v>131</v>
      </c>
      <c r="N30" s="167"/>
      <c r="O30" s="167"/>
      <c r="P30" s="167"/>
      <c r="Q30" s="22"/>
    </row>
    <row r="31" spans="2:19" s="29" customFormat="1" ht="20.100000000000001" customHeight="1" thickTop="1" thickBot="1" x14ac:dyDescent="0.2">
      <c r="B31" s="51"/>
      <c r="C31" s="217">
        <f>R24</f>
        <v>0</v>
      </c>
      <c r="D31" s="217"/>
      <c r="E31" s="217"/>
      <c r="F31" s="217"/>
      <c r="G31" s="84" t="s">
        <v>135</v>
      </c>
      <c r="H31" s="218">
        <f>R27</f>
        <v>0</v>
      </c>
      <c r="I31" s="218"/>
      <c r="J31" s="218"/>
      <c r="K31" s="218"/>
      <c r="L31" s="85" t="s">
        <v>138</v>
      </c>
      <c r="M31" s="219">
        <f>C31+H31</f>
        <v>0</v>
      </c>
      <c r="N31" s="220"/>
      <c r="O31" s="220"/>
      <c r="P31" s="221"/>
      <c r="Q31" s="86"/>
      <c r="R31" s="36"/>
    </row>
    <row r="32" spans="2:19" s="29" customFormat="1" ht="15" customHeight="1" thickTop="1" x14ac:dyDescent="0.15">
      <c r="B32" s="51"/>
      <c r="C32" s="52"/>
      <c r="D32" s="52"/>
      <c r="E32" s="52"/>
      <c r="F32" s="52"/>
      <c r="G32" s="52"/>
      <c r="H32" s="83"/>
      <c r="I32" s="36"/>
      <c r="J32" s="36"/>
      <c r="K32" s="36"/>
      <c r="L32" s="36"/>
      <c r="M32" s="36"/>
      <c r="N32" s="36"/>
      <c r="O32" s="36"/>
      <c r="P32" s="36"/>
      <c r="Q32" s="36"/>
      <c r="R32" s="36"/>
    </row>
    <row r="33" spans="2:18" ht="15" customHeight="1" x14ac:dyDescent="0.2">
      <c r="B33" s="20" t="s">
        <v>130</v>
      </c>
      <c r="C33" s="9" t="s">
        <v>140</v>
      </c>
    </row>
    <row r="34" spans="2:18" ht="15" customHeight="1" thickBot="1" x14ac:dyDescent="0.25">
      <c r="B34" s="20"/>
      <c r="C34" s="168" t="s">
        <v>217</v>
      </c>
      <c r="D34" s="168"/>
      <c r="E34" s="168"/>
      <c r="F34" s="168"/>
    </row>
    <row r="35" spans="2:18" ht="20.100000000000001" customHeight="1" thickTop="1" thickBot="1" x14ac:dyDescent="0.25">
      <c r="B35" s="20"/>
      <c r="C35" s="227">
        <f>M31</f>
        <v>0</v>
      </c>
      <c r="D35" s="175"/>
      <c r="E35" s="175"/>
      <c r="F35" s="176"/>
      <c r="G35" s="20" t="s">
        <v>141</v>
      </c>
      <c r="H35" s="131" t="s">
        <v>142</v>
      </c>
      <c r="I35" s="131"/>
      <c r="J35" s="131"/>
      <c r="K35" s="131"/>
      <c r="L35" s="20" t="s">
        <v>138</v>
      </c>
      <c r="M35" s="225">
        <f>C35*8000</f>
        <v>0</v>
      </c>
      <c r="N35" s="225"/>
      <c r="O35" s="225"/>
      <c r="P35" s="225"/>
      <c r="Q35" s="131" t="s">
        <v>313</v>
      </c>
      <c r="R35" s="131"/>
    </row>
    <row r="36" spans="2:18" ht="15" customHeight="1" thickTop="1" x14ac:dyDescent="0.2">
      <c r="B36" s="20"/>
    </row>
    <row r="37" spans="2:18" ht="15" customHeight="1" x14ac:dyDescent="0.2">
      <c r="B37" s="20" t="s">
        <v>130</v>
      </c>
      <c r="C37" s="9" t="s">
        <v>218</v>
      </c>
    </row>
    <row r="38" spans="2:18" ht="15" customHeight="1" thickBot="1" x14ac:dyDescent="0.25">
      <c r="C38" s="167" t="s">
        <v>217</v>
      </c>
      <c r="D38" s="167"/>
      <c r="E38" s="167"/>
      <c r="F38" s="167"/>
    </row>
    <row r="39" spans="2:18" ht="20.100000000000001" customHeight="1" thickTop="1" thickBot="1" x14ac:dyDescent="0.25">
      <c r="C39" s="222">
        <f>M31</f>
        <v>0</v>
      </c>
      <c r="D39" s="223"/>
      <c r="E39" s="223"/>
      <c r="F39" s="224"/>
      <c r="G39" s="20" t="s">
        <v>141</v>
      </c>
      <c r="H39" s="131" t="s">
        <v>144</v>
      </c>
      <c r="I39" s="131"/>
      <c r="J39" s="131"/>
      <c r="K39" s="131"/>
      <c r="L39" s="20" t="s">
        <v>138</v>
      </c>
      <c r="M39" s="225">
        <f>C39*5000</f>
        <v>0</v>
      </c>
      <c r="N39" s="225"/>
      <c r="O39" s="225"/>
      <c r="P39" s="225"/>
      <c r="Q39" s="226" t="s">
        <v>313</v>
      </c>
      <c r="R39" s="131"/>
    </row>
    <row r="40" spans="2:18" ht="15" customHeight="1" thickTop="1" x14ac:dyDescent="0.2"/>
    <row r="41" spans="2:18" ht="15" customHeight="1" x14ac:dyDescent="0.2">
      <c r="R41" s="58"/>
    </row>
    <row r="42" spans="2:18" ht="15" customHeight="1" x14ac:dyDescent="0.2"/>
    <row r="43" spans="2:18" ht="15" customHeight="1" x14ac:dyDescent="0.2"/>
  </sheetData>
  <mergeCells count="96">
    <mergeCell ref="Q39:R39"/>
    <mergeCell ref="C34:F34"/>
    <mergeCell ref="C35:F35"/>
    <mergeCell ref="H35:K35"/>
    <mergeCell ref="M35:P35"/>
    <mergeCell ref="Q35:R35"/>
    <mergeCell ref="C38:F38"/>
    <mergeCell ref="C31:F31"/>
    <mergeCell ref="H31:K31"/>
    <mergeCell ref="M31:P31"/>
    <mergeCell ref="C39:F39"/>
    <mergeCell ref="H39:K39"/>
    <mergeCell ref="M39:P39"/>
    <mergeCell ref="B27:Q27"/>
    <mergeCell ref="C30:F30"/>
    <mergeCell ref="H30:K30"/>
    <mergeCell ref="M30:P30"/>
    <mergeCell ref="C26:G26"/>
    <mergeCell ref="I26:K26"/>
    <mergeCell ref="L26:N26"/>
    <mergeCell ref="O26:Q26"/>
    <mergeCell ref="O25:Q25"/>
    <mergeCell ref="B24:Q24"/>
    <mergeCell ref="C25:G25"/>
    <mergeCell ref="I25:K25"/>
    <mergeCell ref="L25:N25"/>
    <mergeCell ref="C21:G21"/>
    <mergeCell ref="I21:K21"/>
    <mergeCell ref="L21:N21"/>
    <mergeCell ref="O21:Q21"/>
    <mergeCell ref="C23:G23"/>
    <mergeCell ref="I23:K23"/>
    <mergeCell ref="L23:N23"/>
    <mergeCell ref="O23:Q23"/>
    <mergeCell ref="C22:G22"/>
    <mergeCell ref="I22:K22"/>
    <mergeCell ref="L22:N22"/>
    <mergeCell ref="O22:Q22"/>
    <mergeCell ref="C18:G18"/>
    <mergeCell ref="I18:K18"/>
    <mergeCell ref="L18:N18"/>
    <mergeCell ref="O18:Q18"/>
    <mergeCell ref="C19:G19"/>
    <mergeCell ref="I19:K19"/>
    <mergeCell ref="L19:N19"/>
    <mergeCell ref="O19:Q19"/>
    <mergeCell ref="C20:G20"/>
    <mergeCell ref="I20:K20"/>
    <mergeCell ref="L20:N20"/>
    <mergeCell ref="O20:Q20"/>
    <mergeCell ref="C16:G16"/>
    <mergeCell ref="I16:K16"/>
    <mergeCell ref="L16:N16"/>
    <mergeCell ref="O16:Q16"/>
    <mergeCell ref="C17:G17"/>
    <mergeCell ref="I17:K17"/>
    <mergeCell ref="L17:N17"/>
    <mergeCell ref="O17:Q17"/>
    <mergeCell ref="C14:G14"/>
    <mergeCell ref="I14:K14"/>
    <mergeCell ref="L14:N14"/>
    <mergeCell ref="O14:Q14"/>
    <mergeCell ref="C15:G15"/>
    <mergeCell ref="I15:K15"/>
    <mergeCell ref="L15:N15"/>
    <mergeCell ref="O15:Q15"/>
    <mergeCell ref="C12:G12"/>
    <mergeCell ref="I12:K12"/>
    <mergeCell ref="L12:N12"/>
    <mergeCell ref="O12:Q12"/>
    <mergeCell ref="C13:G13"/>
    <mergeCell ref="I13:K13"/>
    <mergeCell ref="L13:N13"/>
    <mergeCell ref="O13:Q13"/>
    <mergeCell ref="C10:G10"/>
    <mergeCell ref="I10:K10"/>
    <mergeCell ref="L10:N10"/>
    <mergeCell ref="O10:Q10"/>
    <mergeCell ref="C11:G11"/>
    <mergeCell ref="I11:K11"/>
    <mergeCell ref="L11:N11"/>
    <mergeCell ref="O11:Q11"/>
    <mergeCell ref="B6:R6"/>
    <mergeCell ref="B8:G9"/>
    <mergeCell ref="H8:H9"/>
    <mergeCell ref="I8:Q8"/>
    <mergeCell ref="R8:R9"/>
    <mergeCell ref="I9:K9"/>
    <mergeCell ref="L9:N9"/>
    <mergeCell ref="O9:Q9"/>
    <mergeCell ref="N1:R1"/>
    <mergeCell ref="N2:R2"/>
    <mergeCell ref="N3:R3"/>
    <mergeCell ref="B4:R4"/>
    <mergeCell ref="B5:H5"/>
    <mergeCell ref="I5:R5"/>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I31"/>
  <sheetViews>
    <sheetView zoomScaleNormal="100" zoomScaleSheetLayoutView="100" workbookViewId="0">
      <selection activeCell="I5" sqref="I5:R5"/>
    </sheetView>
  </sheetViews>
  <sheetFormatPr defaultColWidth="8.88671875" defaultRowHeight="13.2" x14ac:dyDescent="0.2"/>
  <cols>
    <col min="1" max="1" width="3.88671875" customWidth="1"/>
    <col min="2" max="2" width="5.6640625" style="56" customWidth="1"/>
    <col min="3" max="7" width="6.77734375" style="57" customWidth="1"/>
    <col min="8" max="8" width="6" style="80" customWidth="1"/>
    <col min="9" max="17" width="6.77734375" style="23" customWidth="1"/>
    <col min="18" max="18" width="8.33203125" customWidth="1"/>
  </cols>
  <sheetData>
    <row r="1" spans="2:35" ht="13.8" customHeight="1" x14ac:dyDescent="0.2">
      <c r="B1" s="9" t="s">
        <v>219</v>
      </c>
      <c r="C1" s="22"/>
      <c r="D1" s="22"/>
      <c r="E1" s="22"/>
      <c r="F1" s="22"/>
      <c r="G1" s="22"/>
      <c r="H1" s="51"/>
      <c r="I1" s="9"/>
      <c r="J1" s="9"/>
      <c r="K1" s="9"/>
      <c r="L1" s="9"/>
      <c r="M1" s="93" t="s">
        <v>146</v>
      </c>
      <c r="N1" s="93"/>
      <c r="O1" s="93"/>
      <c r="P1" s="93"/>
      <c r="Q1" s="93"/>
      <c r="R1" s="93"/>
      <c r="T1" s="9"/>
    </row>
    <row r="2" spans="2:35" ht="13.8" customHeight="1" x14ac:dyDescent="0.2">
      <c r="B2" s="22"/>
      <c r="C2" s="22"/>
      <c r="D2" s="22"/>
      <c r="E2" s="22"/>
      <c r="F2" s="22"/>
      <c r="G2" s="22"/>
      <c r="H2" s="51"/>
      <c r="I2" s="22"/>
      <c r="J2" s="22"/>
      <c r="K2" s="22"/>
      <c r="L2" s="22"/>
      <c r="M2" s="93" t="s">
        <v>310</v>
      </c>
      <c r="N2" s="93"/>
      <c r="O2" s="93"/>
      <c r="P2" s="93"/>
      <c r="Q2" s="93"/>
      <c r="R2" s="93"/>
      <c r="T2" s="22"/>
    </row>
    <row r="3" spans="2:35" ht="13.8" customHeight="1" x14ac:dyDescent="0.2">
      <c r="B3" s="22"/>
      <c r="C3" s="22"/>
      <c r="D3" s="22"/>
      <c r="E3" s="22"/>
      <c r="F3" s="22"/>
      <c r="G3" s="22"/>
      <c r="H3" s="51"/>
      <c r="I3" s="22"/>
      <c r="J3" s="22"/>
      <c r="K3" s="22"/>
      <c r="L3" s="22"/>
      <c r="M3" s="93" t="s">
        <v>311</v>
      </c>
      <c r="N3" s="93"/>
      <c r="O3" s="93"/>
      <c r="P3" s="93"/>
      <c r="Q3" s="93"/>
      <c r="R3" s="93"/>
      <c r="T3" s="22"/>
    </row>
    <row r="4" spans="2:35" ht="32.25" customHeight="1" x14ac:dyDescent="0.2">
      <c r="B4" s="87" t="s">
        <v>220</v>
      </c>
      <c r="C4" s="87"/>
      <c r="D4" s="87"/>
      <c r="E4" s="87"/>
      <c r="F4" s="87"/>
      <c r="G4" s="87"/>
      <c r="H4" s="87"/>
      <c r="I4" s="87"/>
      <c r="J4" s="87"/>
      <c r="K4" s="87"/>
      <c r="L4" s="87"/>
      <c r="M4" s="87"/>
      <c r="N4" s="87"/>
      <c r="O4" s="87"/>
      <c r="P4" s="87"/>
      <c r="Q4" s="87"/>
      <c r="R4" s="87"/>
      <c r="S4" s="21"/>
      <c r="T4" s="21"/>
      <c r="U4" s="21"/>
      <c r="V4" s="21"/>
      <c r="W4" s="21"/>
    </row>
    <row r="5" spans="2:35" s="25" customFormat="1" ht="30" customHeight="1" x14ac:dyDescent="0.2">
      <c r="B5" s="88" t="s">
        <v>221</v>
      </c>
      <c r="C5" s="88"/>
      <c r="D5" s="88"/>
      <c r="E5" s="88"/>
      <c r="F5" s="88"/>
      <c r="G5" s="88"/>
      <c r="H5" s="88"/>
      <c r="I5" s="88" t="s">
        <v>308</v>
      </c>
      <c r="J5" s="88"/>
      <c r="K5" s="88"/>
      <c r="L5" s="88"/>
      <c r="M5" s="88"/>
      <c r="N5" s="88"/>
      <c r="O5" s="88"/>
      <c r="P5" s="88"/>
      <c r="Q5" s="88"/>
      <c r="R5" s="88"/>
      <c r="S5" s="9"/>
      <c r="AE5" s="24"/>
      <c r="AF5" s="24"/>
      <c r="AG5" s="24"/>
      <c r="AH5" s="24"/>
      <c r="AI5" s="24"/>
    </row>
    <row r="6" spans="2:35" s="25" customFormat="1" ht="30" customHeight="1" x14ac:dyDescent="0.2">
      <c r="B6" s="88" t="s">
        <v>222</v>
      </c>
      <c r="C6" s="88"/>
      <c r="D6" s="88"/>
      <c r="E6" s="88"/>
      <c r="F6" s="88"/>
      <c r="G6" s="88"/>
      <c r="H6" s="88"/>
      <c r="I6" s="88"/>
      <c r="J6" s="88"/>
      <c r="K6" s="88"/>
      <c r="L6" s="88"/>
      <c r="M6" s="88"/>
      <c r="N6" s="88"/>
      <c r="O6" s="88"/>
      <c r="P6" s="88"/>
      <c r="Q6" s="88"/>
      <c r="R6" s="88"/>
      <c r="S6" s="9"/>
      <c r="T6" s="9"/>
      <c r="U6" s="9"/>
      <c r="V6" s="9"/>
      <c r="W6" s="9"/>
      <c r="X6" s="9"/>
      <c r="Y6" s="9"/>
      <c r="Z6" s="9"/>
      <c r="AA6" s="9"/>
      <c r="AB6" s="9"/>
      <c r="AC6" s="9"/>
      <c r="AD6" s="9"/>
      <c r="AE6" s="24"/>
      <c r="AF6" s="24"/>
      <c r="AG6" s="24"/>
      <c r="AH6" s="24"/>
      <c r="AI6" s="24"/>
    </row>
    <row r="7" spans="2:35" s="25" customFormat="1" ht="13.5" customHeight="1" thickBot="1" x14ac:dyDescent="0.25">
      <c r="B7" s="26"/>
      <c r="C7" s="26"/>
      <c r="D7" s="26"/>
      <c r="E7" s="26"/>
      <c r="F7" s="26"/>
      <c r="G7" s="26"/>
      <c r="H7" s="72"/>
      <c r="I7" s="27"/>
      <c r="J7" s="27"/>
      <c r="K7" s="27"/>
      <c r="L7" s="27"/>
      <c r="M7" s="27"/>
      <c r="N7" s="27"/>
      <c r="O7" s="27"/>
      <c r="P7" s="27"/>
      <c r="Q7" s="27"/>
    </row>
    <row r="8" spans="2:35" s="25" customFormat="1" ht="13.5" customHeight="1" x14ac:dyDescent="0.2">
      <c r="B8" s="107" t="s">
        <v>6</v>
      </c>
      <c r="C8" s="108"/>
      <c r="D8" s="108"/>
      <c r="E8" s="108"/>
      <c r="F8" s="108"/>
      <c r="G8" s="109"/>
      <c r="H8" s="116" t="s">
        <v>7</v>
      </c>
      <c r="I8" s="119" t="s">
        <v>8</v>
      </c>
      <c r="J8" s="119"/>
      <c r="K8" s="119"/>
      <c r="L8" s="119"/>
      <c r="M8" s="119"/>
      <c r="N8" s="119"/>
      <c r="O8" s="119"/>
      <c r="P8" s="119"/>
      <c r="Q8" s="119"/>
      <c r="R8" s="228" t="s">
        <v>9</v>
      </c>
    </row>
    <row r="9" spans="2:35" s="25" customFormat="1" ht="14.25" customHeight="1" x14ac:dyDescent="0.2">
      <c r="B9" s="110"/>
      <c r="C9" s="111"/>
      <c r="D9" s="111"/>
      <c r="E9" s="111"/>
      <c r="F9" s="111"/>
      <c r="G9" s="112"/>
      <c r="H9" s="117"/>
      <c r="I9" s="120"/>
      <c r="J9" s="120"/>
      <c r="K9" s="120"/>
      <c r="L9" s="120"/>
      <c r="M9" s="120"/>
      <c r="N9" s="120"/>
      <c r="O9" s="120"/>
      <c r="P9" s="120"/>
      <c r="Q9" s="120"/>
      <c r="R9" s="229"/>
    </row>
    <row r="10" spans="2:35" s="25" customFormat="1" ht="13.5" customHeight="1" x14ac:dyDescent="0.2">
      <c r="B10" s="110"/>
      <c r="C10" s="111"/>
      <c r="D10" s="111"/>
      <c r="E10" s="111"/>
      <c r="F10" s="111"/>
      <c r="G10" s="112"/>
      <c r="H10" s="117"/>
      <c r="I10" s="124" t="s">
        <v>10</v>
      </c>
      <c r="J10" s="125"/>
      <c r="K10" s="126"/>
      <c r="L10" s="124" t="s">
        <v>11</v>
      </c>
      <c r="M10" s="125"/>
      <c r="N10" s="126"/>
      <c r="O10" s="124" t="s">
        <v>12</v>
      </c>
      <c r="P10" s="125"/>
      <c r="Q10" s="126"/>
      <c r="R10" s="229"/>
    </row>
    <row r="11" spans="2:35" s="25" customFormat="1" ht="13.5" customHeight="1" x14ac:dyDescent="0.2">
      <c r="B11" s="113"/>
      <c r="C11" s="114"/>
      <c r="D11" s="114"/>
      <c r="E11" s="114"/>
      <c r="F11" s="114"/>
      <c r="G11" s="115"/>
      <c r="H11" s="118"/>
      <c r="I11" s="95" t="s">
        <v>223</v>
      </c>
      <c r="J11" s="96"/>
      <c r="K11" s="97"/>
      <c r="L11" s="95" t="s">
        <v>224</v>
      </c>
      <c r="M11" s="96"/>
      <c r="N11" s="97"/>
      <c r="O11" s="95" t="s">
        <v>225</v>
      </c>
      <c r="P11" s="96"/>
      <c r="Q11" s="97"/>
      <c r="R11" s="230"/>
    </row>
    <row r="12" spans="2:35" s="25" customFormat="1" ht="31.5" customHeight="1" x14ac:dyDescent="0.2">
      <c r="B12" s="30" t="s">
        <v>18</v>
      </c>
      <c r="C12" s="98" t="s">
        <v>226</v>
      </c>
      <c r="D12" s="99"/>
      <c r="E12" s="99"/>
      <c r="F12" s="99"/>
      <c r="G12" s="100"/>
      <c r="H12" s="31">
        <v>1</v>
      </c>
      <c r="I12" s="101" t="s">
        <v>227</v>
      </c>
      <c r="J12" s="102"/>
      <c r="K12" s="103"/>
      <c r="L12" s="101" t="s">
        <v>228</v>
      </c>
      <c r="M12" s="102"/>
      <c r="N12" s="103"/>
      <c r="O12" s="101" t="s">
        <v>229</v>
      </c>
      <c r="P12" s="102"/>
      <c r="Q12" s="103"/>
      <c r="R12" s="46"/>
    </row>
    <row r="13" spans="2:35" s="25" customFormat="1" ht="31.5" customHeight="1" x14ac:dyDescent="0.2">
      <c r="B13" s="33" t="s">
        <v>23</v>
      </c>
      <c r="C13" s="127" t="s">
        <v>48</v>
      </c>
      <c r="D13" s="128"/>
      <c r="E13" s="128"/>
      <c r="F13" s="128"/>
      <c r="G13" s="129"/>
      <c r="H13" s="34">
        <v>1</v>
      </c>
      <c r="I13" s="124" t="s">
        <v>49</v>
      </c>
      <c r="J13" s="125"/>
      <c r="K13" s="126"/>
      <c r="L13" s="124" t="s">
        <v>50</v>
      </c>
      <c r="M13" s="125"/>
      <c r="N13" s="126"/>
      <c r="O13" s="124" t="s">
        <v>230</v>
      </c>
      <c r="P13" s="125"/>
      <c r="Q13" s="126"/>
      <c r="R13" s="35"/>
    </row>
    <row r="14" spans="2:35" s="25" customFormat="1" ht="26.25" customHeight="1" x14ac:dyDescent="0.2">
      <c r="B14" s="33" t="s">
        <v>29</v>
      </c>
      <c r="C14" s="127" t="s">
        <v>231</v>
      </c>
      <c r="D14" s="128"/>
      <c r="E14" s="128"/>
      <c r="F14" s="128"/>
      <c r="G14" s="129"/>
      <c r="H14" s="34">
        <v>2</v>
      </c>
      <c r="I14" s="124" t="s">
        <v>232</v>
      </c>
      <c r="J14" s="125"/>
      <c r="K14" s="126"/>
      <c r="L14" s="124" t="s">
        <v>233</v>
      </c>
      <c r="M14" s="125"/>
      <c r="N14" s="126"/>
      <c r="O14" s="124" t="s">
        <v>234</v>
      </c>
      <c r="P14" s="125"/>
      <c r="Q14" s="126"/>
      <c r="R14" s="35"/>
    </row>
    <row r="15" spans="2:35" s="25" customFormat="1" ht="26.25" customHeight="1" x14ac:dyDescent="0.2">
      <c r="B15" s="33" t="s">
        <v>32</v>
      </c>
      <c r="C15" s="127" t="s">
        <v>235</v>
      </c>
      <c r="D15" s="128"/>
      <c r="E15" s="128"/>
      <c r="F15" s="128"/>
      <c r="G15" s="129"/>
      <c r="H15" s="34">
        <v>1</v>
      </c>
      <c r="I15" s="124" t="s">
        <v>184</v>
      </c>
      <c r="J15" s="125"/>
      <c r="K15" s="126"/>
      <c r="L15" s="124" t="s">
        <v>236</v>
      </c>
      <c r="M15" s="125"/>
      <c r="N15" s="126"/>
      <c r="O15" s="124" t="s">
        <v>237</v>
      </c>
      <c r="P15" s="125"/>
      <c r="Q15" s="126"/>
      <c r="R15" s="35"/>
    </row>
    <row r="16" spans="2:35" s="25" customFormat="1" ht="24.75" customHeight="1" x14ac:dyDescent="0.2">
      <c r="B16" s="33" t="s">
        <v>35</v>
      </c>
      <c r="C16" s="127" t="s">
        <v>238</v>
      </c>
      <c r="D16" s="128"/>
      <c r="E16" s="128"/>
      <c r="F16" s="128"/>
      <c r="G16" s="129"/>
      <c r="H16" s="34">
        <v>2</v>
      </c>
      <c r="I16" s="124" t="s">
        <v>239</v>
      </c>
      <c r="J16" s="125"/>
      <c r="K16" s="126"/>
      <c r="L16" s="124" t="s">
        <v>240</v>
      </c>
      <c r="M16" s="125"/>
      <c r="N16" s="126"/>
      <c r="O16" s="124" t="s">
        <v>241</v>
      </c>
      <c r="P16" s="125"/>
      <c r="Q16" s="126"/>
      <c r="R16" s="35"/>
    </row>
    <row r="17" spans="2:18" s="25" customFormat="1" ht="24.75" customHeight="1" x14ac:dyDescent="0.2">
      <c r="B17" s="33" t="s">
        <v>41</v>
      </c>
      <c r="C17" s="127" t="s">
        <v>242</v>
      </c>
      <c r="D17" s="128"/>
      <c r="E17" s="128"/>
      <c r="F17" s="128"/>
      <c r="G17" s="129"/>
      <c r="H17" s="34">
        <v>1</v>
      </c>
      <c r="I17" s="124" t="s">
        <v>243</v>
      </c>
      <c r="J17" s="125"/>
      <c r="K17" s="126"/>
      <c r="L17" s="124" t="s">
        <v>244</v>
      </c>
      <c r="M17" s="125"/>
      <c r="N17" s="126"/>
      <c r="O17" s="136"/>
      <c r="P17" s="137"/>
      <c r="Q17" s="138"/>
      <c r="R17" s="35"/>
    </row>
    <row r="18" spans="2:18" s="25" customFormat="1" ht="30.75" customHeight="1" x14ac:dyDescent="0.2">
      <c r="B18" s="33" t="s">
        <v>47</v>
      </c>
      <c r="C18" s="142" t="s">
        <v>245</v>
      </c>
      <c r="D18" s="143"/>
      <c r="E18" s="143"/>
      <c r="F18" s="143"/>
      <c r="G18" s="144"/>
      <c r="H18" s="34">
        <v>2</v>
      </c>
      <c r="I18" s="124" t="s">
        <v>34</v>
      </c>
      <c r="J18" s="125"/>
      <c r="K18" s="126"/>
      <c r="L18" s="136"/>
      <c r="M18" s="137"/>
      <c r="N18" s="138"/>
      <c r="O18" s="231"/>
      <c r="P18" s="232"/>
      <c r="Q18" s="233"/>
      <c r="R18" s="35"/>
    </row>
    <row r="19" spans="2:18" s="25" customFormat="1" ht="32.25" customHeight="1" x14ac:dyDescent="0.2">
      <c r="B19" s="33" t="s">
        <v>52</v>
      </c>
      <c r="C19" s="142" t="s">
        <v>246</v>
      </c>
      <c r="D19" s="143"/>
      <c r="E19" s="143"/>
      <c r="F19" s="143"/>
      <c r="G19" s="144"/>
      <c r="H19" s="34">
        <v>2</v>
      </c>
      <c r="I19" s="124" t="s">
        <v>34</v>
      </c>
      <c r="J19" s="125"/>
      <c r="K19" s="126"/>
      <c r="L19" s="136"/>
      <c r="M19" s="137"/>
      <c r="N19" s="138"/>
      <c r="O19" s="136"/>
      <c r="P19" s="137"/>
      <c r="Q19" s="138"/>
      <c r="R19" s="35"/>
    </row>
    <row r="20" spans="2:18" s="25" customFormat="1" ht="33" customHeight="1" x14ac:dyDescent="0.2">
      <c r="B20" s="33" t="s">
        <v>56</v>
      </c>
      <c r="C20" s="127" t="s">
        <v>247</v>
      </c>
      <c r="D20" s="128"/>
      <c r="E20" s="128"/>
      <c r="F20" s="128"/>
      <c r="G20" s="129"/>
      <c r="H20" s="34">
        <v>2</v>
      </c>
      <c r="I20" s="124" t="s">
        <v>248</v>
      </c>
      <c r="J20" s="125"/>
      <c r="K20" s="126"/>
      <c r="L20" s="124" t="s">
        <v>249</v>
      </c>
      <c r="M20" s="125"/>
      <c r="N20" s="126"/>
      <c r="O20" s="124" t="s">
        <v>250</v>
      </c>
      <c r="P20" s="125"/>
      <c r="Q20" s="126"/>
      <c r="R20" s="35"/>
    </row>
    <row r="21" spans="2:18" s="25" customFormat="1" ht="38.25" customHeight="1" x14ac:dyDescent="0.2">
      <c r="B21" s="33" t="s">
        <v>62</v>
      </c>
      <c r="C21" s="127" t="s">
        <v>251</v>
      </c>
      <c r="D21" s="128"/>
      <c r="E21" s="128"/>
      <c r="F21" s="128"/>
      <c r="G21" s="129"/>
      <c r="H21" s="34">
        <v>2</v>
      </c>
      <c r="I21" s="124" t="s">
        <v>252</v>
      </c>
      <c r="J21" s="125"/>
      <c r="K21" s="126"/>
      <c r="L21" s="124" t="s">
        <v>253</v>
      </c>
      <c r="M21" s="125"/>
      <c r="N21" s="126"/>
      <c r="O21" s="136"/>
      <c r="P21" s="137"/>
      <c r="Q21" s="138"/>
      <c r="R21" s="35"/>
    </row>
    <row r="22" spans="2:18" s="25" customFormat="1" ht="25.5" customHeight="1" x14ac:dyDescent="0.2">
      <c r="B22" s="33" t="s">
        <v>67</v>
      </c>
      <c r="C22" s="127" t="s">
        <v>254</v>
      </c>
      <c r="D22" s="128"/>
      <c r="E22" s="128"/>
      <c r="F22" s="128"/>
      <c r="G22" s="129"/>
      <c r="H22" s="34">
        <v>2</v>
      </c>
      <c r="I22" s="124" t="s">
        <v>34</v>
      </c>
      <c r="J22" s="125"/>
      <c r="K22" s="126"/>
      <c r="L22" s="136"/>
      <c r="M22" s="137"/>
      <c r="N22" s="138"/>
      <c r="O22" s="136"/>
      <c r="P22" s="137"/>
      <c r="Q22" s="138"/>
      <c r="R22" s="35"/>
    </row>
    <row r="23" spans="2:18" s="25" customFormat="1" ht="24.75" customHeight="1" x14ac:dyDescent="0.2">
      <c r="B23" s="33" t="s">
        <v>69</v>
      </c>
      <c r="C23" s="127" t="s">
        <v>255</v>
      </c>
      <c r="D23" s="128"/>
      <c r="E23" s="128"/>
      <c r="F23" s="128"/>
      <c r="G23" s="129"/>
      <c r="H23" s="34">
        <v>1</v>
      </c>
      <c r="I23" s="124">
        <v>1</v>
      </c>
      <c r="J23" s="125"/>
      <c r="K23" s="126"/>
      <c r="L23" s="124">
        <v>2</v>
      </c>
      <c r="M23" s="125"/>
      <c r="N23" s="126"/>
      <c r="O23" s="124" t="s">
        <v>256</v>
      </c>
      <c r="P23" s="125"/>
      <c r="Q23" s="126"/>
      <c r="R23" s="35"/>
    </row>
    <row r="24" spans="2:18" s="25" customFormat="1" ht="24.75" customHeight="1" x14ac:dyDescent="0.2">
      <c r="B24" s="33" t="s">
        <v>257</v>
      </c>
      <c r="C24" s="127" t="s">
        <v>258</v>
      </c>
      <c r="D24" s="128"/>
      <c r="E24" s="128"/>
      <c r="F24" s="128"/>
      <c r="G24" s="129"/>
      <c r="H24" s="34">
        <v>5</v>
      </c>
      <c r="I24" s="124" t="s">
        <v>34</v>
      </c>
      <c r="J24" s="125"/>
      <c r="K24" s="126"/>
      <c r="L24" s="136"/>
      <c r="M24" s="137"/>
      <c r="N24" s="138"/>
      <c r="O24" s="136"/>
      <c r="P24" s="137"/>
      <c r="Q24" s="138"/>
      <c r="R24" s="35"/>
    </row>
    <row r="25" spans="2:18" s="25" customFormat="1" ht="25.5" customHeight="1" thickBot="1" x14ac:dyDescent="0.25">
      <c r="B25" s="243" t="s">
        <v>259</v>
      </c>
      <c r="C25" s="244"/>
      <c r="D25" s="244"/>
      <c r="E25" s="244"/>
      <c r="F25" s="244"/>
      <c r="G25" s="244"/>
      <c r="H25" s="244"/>
      <c r="I25" s="244"/>
      <c r="J25" s="244"/>
      <c r="K25" s="244"/>
      <c r="L25" s="244"/>
      <c r="M25" s="244"/>
      <c r="N25" s="244"/>
      <c r="O25" s="244"/>
      <c r="P25" s="244"/>
      <c r="Q25" s="245"/>
      <c r="R25" s="73">
        <f>SUM(R12:R24)</f>
        <v>0</v>
      </c>
    </row>
    <row r="26" spans="2:18" s="25" customFormat="1" x14ac:dyDescent="0.2">
      <c r="B26" s="74"/>
      <c r="C26" s="75"/>
      <c r="D26" s="75"/>
      <c r="E26" s="75"/>
      <c r="F26" s="75"/>
      <c r="G26" s="75"/>
      <c r="H26" s="74"/>
      <c r="I26" s="76"/>
      <c r="J26" s="76"/>
      <c r="K26" s="76"/>
      <c r="L26" s="76"/>
      <c r="M26" s="76"/>
      <c r="N26" s="76"/>
      <c r="O26" s="76"/>
      <c r="P26" s="76"/>
      <c r="Q26" s="76"/>
      <c r="R26" s="72"/>
    </row>
    <row r="27" spans="2:18" s="25" customFormat="1" x14ac:dyDescent="0.2">
      <c r="B27" s="72" t="s">
        <v>130</v>
      </c>
      <c r="C27" s="50" t="s">
        <v>260</v>
      </c>
      <c r="D27" s="50"/>
      <c r="E27" s="50"/>
      <c r="F27" s="50"/>
      <c r="G27" s="50"/>
      <c r="H27" s="77"/>
      <c r="I27" s="78"/>
      <c r="J27" s="78"/>
      <c r="K27" s="78"/>
      <c r="L27" s="78"/>
      <c r="M27" s="78"/>
      <c r="N27" s="78"/>
      <c r="O27" s="78"/>
      <c r="P27" s="78"/>
      <c r="Q27" s="78"/>
    </row>
    <row r="28" spans="2:18" s="25" customFormat="1" x14ac:dyDescent="0.2">
      <c r="B28" s="72"/>
      <c r="C28" s="50" t="s">
        <v>261</v>
      </c>
      <c r="D28" s="50"/>
      <c r="E28" s="50"/>
      <c r="F28" s="50"/>
      <c r="G28" s="50"/>
      <c r="H28" s="77"/>
      <c r="I28" s="78"/>
      <c r="J28" s="78"/>
      <c r="K28" s="78"/>
      <c r="L28" s="78"/>
      <c r="M28" s="78"/>
      <c r="N28" s="78"/>
      <c r="O28" s="78"/>
      <c r="P28" s="78"/>
      <c r="Q28" s="78"/>
    </row>
    <row r="29" spans="2:18" s="25" customFormat="1" ht="20.100000000000001" customHeight="1" x14ac:dyDescent="0.2">
      <c r="B29" s="72"/>
      <c r="C29" s="234">
        <f>R25</f>
        <v>0</v>
      </c>
      <c r="D29" s="235"/>
      <c r="E29" s="235"/>
      <c r="F29" s="236"/>
      <c r="G29" s="72" t="s">
        <v>141</v>
      </c>
      <c r="H29" s="237" t="s">
        <v>262</v>
      </c>
      <c r="I29" s="237"/>
      <c r="J29" s="237"/>
      <c r="K29" s="237"/>
      <c r="L29" s="79" t="s">
        <v>138</v>
      </c>
      <c r="M29" s="238">
        <f>C29*1500</f>
        <v>0</v>
      </c>
      <c r="N29" s="239"/>
      <c r="O29" s="239"/>
      <c r="P29" s="240"/>
      <c r="Q29" s="241" t="s">
        <v>313</v>
      </c>
      <c r="R29" s="242"/>
    </row>
    <row r="31" spans="2:18" x14ac:dyDescent="0.2">
      <c r="R31" s="58"/>
    </row>
  </sheetData>
  <mergeCells count="74">
    <mergeCell ref="C24:G24"/>
    <mergeCell ref="I24:K24"/>
    <mergeCell ref="L24:N24"/>
    <mergeCell ref="O24:Q24"/>
    <mergeCell ref="B25:Q25"/>
    <mergeCell ref="C21:G21"/>
    <mergeCell ref="I21:K21"/>
    <mergeCell ref="L21:N21"/>
    <mergeCell ref="O21:Q21"/>
    <mergeCell ref="C29:F29"/>
    <mergeCell ref="H29:K29"/>
    <mergeCell ref="M29:P29"/>
    <mergeCell ref="Q29:R29"/>
    <mergeCell ref="C22:G22"/>
    <mergeCell ref="I22:K22"/>
    <mergeCell ref="L22:N22"/>
    <mergeCell ref="O22:Q22"/>
    <mergeCell ref="C23:G23"/>
    <mergeCell ref="I23:K23"/>
    <mergeCell ref="L23:N23"/>
    <mergeCell ref="O23:Q23"/>
    <mergeCell ref="C19:G19"/>
    <mergeCell ref="I19:K19"/>
    <mergeCell ref="L19:N19"/>
    <mergeCell ref="O19:Q19"/>
    <mergeCell ref="C20:G20"/>
    <mergeCell ref="I20:K20"/>
    <mergeCell ref="L20:N20"/>
    <mergeCell ref="O20:Q20"/>
    <mergeCell ref="C17:G17"/>
    <mergeCell ref="I17:K17"/>
    <mergeCell ref="L17:N17"/>
    <mergeCell ref="O17:Q17"/>
    <mergeCell ref="C18:G18"/>
    <mergeCell ref="I18:K18"/>
    <mergeCell ref="L18:N18"/>
    <mergeCell ref="O18:Q18"/>
    <mergeCell ref="C15:G15"/>
    <mergeCell ref="I15:K15"/>
    <mergeCell ref="L15:N15"/>
    <mergeCell ref="O15:Q15"/>
    <mergeCell ref="C16:G16"/>
    <mergeCell ref="I16:K16"/>
    <mergeCell ref="L16:N16"/>
    <mergeCell ref="O16:Q16"/>
    <mergeCell ref="I12:K12"/>
    <mergeCell ref="L12:N12"/>
    <mergeCell ref="O12:Q12"/>
    <mergeCell ref="C14:G14"/>
    <mergeCell ref="I14:K14"/>
    <mergeCell ref="L14:N14"/>
    <mergeCell ref="O14:Q14"/>
    <mergeCell ref="C13:G13"/>
    <mergeCell ref="I13:K13"/>
    <mergeCell ref="L13:N13"/>
    <mergeCell ref="O13:Q13"/>
    <mergeCell ref="C12:G12"/>
    <mergeCell ref="B6:R6"/>
    <mergeCell ref="B8:G11"/>
    <mergeCell ref="H8:H11"/>
    <mergeCell ref="I8:Q9"/>
    <mergeCell ref="R8:R11"/>
    <mergeCell ref="I10:K10"/>
    <mergeCell ref="L10:N10"/>
    <mergeCell ref="O10:Q10"/>
    <mergeCell ref="I11:K11"/>
    <mergeCell ref="L11:N11"/>
    <mergeCell ref="O11:Q11"/>
    <mergeCell ref="M1:R1"/>
    <mergeCell ref="M2:R2"/>
    <mergeCell ref="M3:R3"/>
    <mergeCell ref="B4:R4"/>
    <mergeCell ref="B5:H5"/>
    <mergeCell ref="I5:R5"/>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HA000118</oddHeader>
  </headerFooter>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31"/>
  <sheetViews>
    <sheetView zoomScaleNormal="100" zoomScaleSheetLayoutView="100" workbookViewId="0">
      <selection activeCell="O3" sqref="O3"/>
    </sheetView>
  </sheetViews>
  <sheetFormatPr defaultColWidth="8.88671875" defaultRowHeight="13.2" x14ac:dyDescent="0.2"/>
  <cols>
    <col min="1" max="2" width="5.6640625" customWidth="1"/>
    <col min="3" max="7" width="6.77734375" customWidth="1"/>
    <col min="8" max="8" width="6" customWidth="1"/>
    <col min="9" max="20" width="5.77734375" customWidth="1"/>
    <col min="21" max="21" width="8.33203125" customWidth="1"/>
  </cols>
  <sheetData>
    <row r="1" spans="2:26" ht="13.8" customHeight="1" x14ac:dyDescent="0.2">
      <c r="B1" s="9" t="s">
        <v>263</v>
      </c>
      <c r="C1" s="22"/>
      <c r="D1" s="22"/>
      <c r="E1" s="22"/>
      <c r="F1" s="22"/>
      <c r="G1" s="22"/>
      <c r="H1" s="9"/>
      <c r="I1" s="9"/>
      <c r="J1" s="9"/>
      <c r="K1" s="9"/>
      <c r="L1" s="9"/>
      <c r="M1" s="9"/>
      <c r="N1" s="9"/>
      <c r="O1" s="23"/>
      <c r="P1" s="23"/>
      <c r="Q1" s="92" t="s">
        <v>1</v>
      </c>
      <c r="R1" s="92"/>
      <c r="S1" s="92"/>
      <c r="T1" s="92"/>
      <c r="U1" s="92"/>
      <c r="W1" s="9"/>
    </row>
    <row r="2" spans="2:26" ht="13.8" customHeight="1" x14ac:dyDescent="0.2">
      <c r="B2" s="22"/>
      <c r="C2" s="22"/>
      <c r="D2" s="22"/>
      <c r="E2" s="22"/>
      <c r="F2" s="22"/>
      <c r="G2" s="22"/>
      <c r="H2" s="22"/>
      <c r="I2" s="22"/>
      <c r="J2" s="22"/>
      <c r="K2" s="22"/>
      <c r="L2" s="22"/>
      <c r="M2" s="22"/>
      <c r="N2" s="22"/>
      <c r="O2" s="23"/>
      <c r="P2" s="23"/>
      <c r="Q2" s="246" t="s">
        <v>314</v>
      </c>
      <c r="R2" s="246"/>
      <c r="S2" s="246"/>
      <c r="T2" s="246"/>
      <c r="U2" s="246"/>
      <c r="W2" s="22"/>
    </row>
    <row r="3" spans="2:26" ht="13.8" customHeight="1" x14ac:dyDescent="0.2">
      <c r="B3" s="22"/>
      <c r="C3" s="22"/>
      <c r="D3" s="22"/>
      <c r="E3" s="22"/>
      <c r="F3" s="22"/>
      <c r="G3" s="22"/>
      <c r="H3" s="22"/>
      <c r="I3" s="22"/>
      <c r="J3" s="22"/>
      <c r="K3" s="22"/>
      <c r="L3" s="22"/>
      <c r="M3" s="22"/>
      <c r="N3" s="22"/>
      <c r="O3" s="23"/>
      <c r="P3" s="23"/>
      <c r="Q3" s="71"/>
      <c r="R3" s="71"/>
      <c r="S3" s="71"/>
      <c r="T3" s="71"/>
      <c r="U3" s="71"/>
      <c r="W3" s="22"/>
    </row>
    <row r="4" spans="2:26" ht="30" customHeight="1" x14ac:dyDescent="0.2">
      <c r="B4" s="87" t="s">
        <v>264</v>
      </c>
      <c r="C4" s="87"/>
      <c r="D4" s="87"/>
      <c r="E4" s="87"/>
      <c r="F4" s="87"/>
      <c r="G4" s="87"/>
      <c r="H4" s="87"/>
      <c r="I4" s="87"/>
      <c r="J4" s="87"/>
      <c r="K4" s="87"/>
      <c r="L4" s="87"/>
      <c r="M4" s="87"/>
      <c r="N4" s="87"/>
      <c r="O4" s="87"/>
      <c r="P4" s="87"/>
      <c r="Q4" s="87"/>
      <c r="R4" s="87"/>
      <c r="S4" s="87"/>
      <c r="T4" s="87"/>
      <c r="U4" s="87"/>
      <c r="V4" s="21"/>
      <c r="W4" s="21"/>
      <c r="X4" s="21"/>
      <c r="Y4" s="21"/>
      <c r="Z4" s="21"/>
    </row>
    <row r="5" spans="2:26" s="25" customFormat="1" ht="30" customHeight="1" x14ac:dyDescent="0.2">
      <c r="B5" s="88" t="s">
        <v>4</v>
      </c>
      <c r="C5" s="88"/>
      <c r="D5" s="88"/>
      <c r="E5" s="88"/>
      <c r="F5" s="88"/>
      <c r="G5" s="88"/>
      <c r="H5" s="88"/>
      <c r="I5" s="88"/>
      <c r="J5" s="88"/>
      <c r="K5" s="89" t="s">
        <v>308</v>
      </c>
      <c r="L5" s="90"/>
      <c r="M5" s="90"/>
      <c r="N5" s="90"/>
      <c r="O5" s="90"/>
      <c r="P5" s="90"/>
      <c r="Q5" s="90"/>
      <c r="R5" s="90"/>
      <c r="S5" s="90"/>
      <c r="T5" s="90"/>
      <c r="U5" s="91"/>
      <c r="V5" s="24"/>
      <c r="W5" s="24"/>
      <c r="X5" s="24"/>
      <c r="Y5" s="24"/>
      <c r="Z5" s="24"/>
    </row>
    <row r="6" spans="2:26" s="25" customFormat="1" ht="30" customHeight="1" x14ac:dyDescent="0.2">
      <c r="B6" s="88" t="s">
        <v>265</v>
      </c>
      <c r="C6" s="88"/>
      <c r="D6" s="88"/>
      <c r="E6" s="88"/>
      <c r="F6" s="88"/>
      <c r="G6" s="88"/>
      <c r="H6" s="88"/>
      <c r="I6" s="88"/>
      <c r="J6" s="88"/>
      <c r="K6" s="88"/>
      <c r="L6" s="88"/>
      <c r="M6" s="88"/>
      <c r="N6" s="88"/>
      <c r="O6" s="88"/>
      <c r="P6" s="88"/>
      <c r="Q6" s="88"/>
      <c r="R6" s="88"/>
      <c r="S6" s="88"/>
      <c r="T6" s="88"/>
      <c r="U6" s="88"/>
      <c r="V6" s="24"/>
      <c r="W6" s="24"/>
      <c r="X6" s="24"/>
      <c r="Y6" s="24"/>
      <c r="Z6" s="24"/>
    </row>
    <row r="7" spans="2:26" s="25" customFormat="1" ht="15" customHeight="1" thickBot="1" x14ac:dyDescent="0.25">
      <c r="B7" s="26"/>
      <c r="C7" s="26"/>
      <c r="D7" s="26"/>
      <c r="E7" s="26"/>
      <c r="F7" s="26"/>
      <c r="G7" s="26"/>
      <c r="H7" s="24"/>
      <c r="I7" s="27"/>
      <c r="J7" s="27"/>
      <c r="K7" s="27"/>
      <c r="L7" s="27"/>
      <c r="M7" s="27"/>
      <c r="N7" s="27"/>
      <c r="O7" s="28"/>
      <c r="P7" s="28"/>
      <c r="Q7" s="28"/>
      <c r="R7" s="28"/>
      <c r="S7" s="28"/>
      <c r="T7" s="28"/>
    </row>
    <row r="8" spans="2:26" s="29" customFormat="1" ht="15" customHeight="1" x14ac:dyDescent="0.15">
      <c r="B8" s="107" t="s">
        <v>6</v>
      </c>
      <c r="C8" s="108"/>
      <c r="D8" s="108"/>
      <c r="E8" s="108"/>
      <c r="F8" s="108"/>
      <c r="G8" s="109"/>
      <c r="H8" s="116" t="s">
        <v>7</v>
      </c>
      <c r="I8" s="119" t="s">
        <v>8</v>
      </c>
      <c r="J8" s="119"/>
      <c r="K8" s="119"/>
      <c r="L8" s="119"/>
      <c r="M8" s="119"/>
      <c r="N8" s="119"/>
      <c r="O8" s="119"/>
      <c r="P8" s="119"/>
      <c r="Q8" s="119"/>
      <c r="R8" s="119"/>
      <c r="S8" s="119"/>
      <c r="T8" s="119"/>
      <c r="U8" s="228" t="s">
        <v>9</v>
      </c>
    </row>
    <row r="9" spans="2:26" s="29" customFormat="1" ht="15" customHeight="1" x14ac:dyDescent="0.15">
      <c r="B9" s="110"/>
      <c r="C9" s="111"/>
      <c r="D9" s="111"/>
      <c r="E9" s="111"/>
      <c r="F9" s="111"/>
      <c r="G9" s="112"/>
      <c r="H9" s="117"/>
      <c r="I9" s="120"/>
      <c r="J9" s="120"/>
      <c r="K9" s="120"/>
      <c r="L9" s="120"/>
      <c r="M9" s="120"/>
      <c r="N9" s="120"/>
      <c r="O9" s="120"/>
      <c r="P9" s="120"/>
      <c r="Q9" s="120"/>
      <c r="R9" s="120"/>
      <c r="S9" s="120"/>
      <c r="T9" s="120"/>
      <c r="U9" s="229"/>
    </row>
    <row r="10" spans="2:26" s="29" customFormat="1" ht="15" customHeight="1" x14ac:dyDescent="0.15">
      <c r="B10" s="110"/>
      <c r="C10" s="111"/>
      <c r="D10" s="111"/>
      <c r="E10" s="111"/>
      <c r="F10" s="111"/>
      <c r="G10" s="112"/>
      <c r="H10" s="117"/>
      <c r="I10" s="124" t="s">
        <v>10</v>
      </c>
      <c r="J10" s="125"/>
      <c r="K10" s="126"/>
      <c r="L10" s="124" t="s">
        <v>11</v>
      </c>
      <c r="M10" s="125"/>
      <c r="N10" s="126"/>
      <c r="O10" s="124" t="s">
        <v>12</v>
      </c>
      <c r="P10" s="125"/>
      <c r="Q10" s="126"/>
      <c r="R10" s="124" t="s">
        <v>13</v>
      </c>
      <c r="S10" s="125"/>
      <c r="T10" s="126"/>
      <c r="U10" s="229"/>
    </row>
    <row r="11" spans="2:26" s="29" customFormat="1" ht="15" customHeight="1" x14ac:dyDescent="0.15">
      <c r="B11" s="113"/>
      <c r="C11" s="114"/>
      <c r="D11" s="114"/>
      <c r="E11" s="114"/>
      <c r="F11" s="114"/>
      <c r="G11" s="115"/>
      <c r="H11" s="118"/>
      <c r="I11" s="95" t="s">
        <v>14</v>
      </c>
      <c r="J11" s="96"/>
      <c r="K11" s="97"/>
      <c r="L11" s="95" t="s">
        <v>15</v>
      </c>
      <c r="M11" s="96"/>
      <c r="N11" s="97"/>
      <c r="O11" s="95" t="s">
        <v>16</v>
      </c>
      <c r="P11" s="96"/>
      <c r="Q11" s="97"/>
      <c r="R11" s="95" t="s">
        <v>17</v>
      </c>
      <c r="S11" s="96"/>
      <c r="T11" s="97"/>
      <c r="U11" s="230"/>
    </row>
    <row r="12" spans="2:26" s="29" customFormat="1" ht="35.25" customHeight="1" x14ac:dyDescent="0.15">
      <c r="B12" s="30" t="s">
        <v>18</v>
      </c>
      <c r="C12" s="98" t="s">
        <v>266</v>
      </c>
      <c r="D12" s="99"/>
      <c r="E12" s="99"/>
      <c r="F12" s="99"/>
      <c r="G12" s="100"/>
      <c r="H12" s="31">
        <v>10</v>
      </c>
      <c r="I12" s="101"/>
      <c r="J12" s="102"/>
      <c r="K12" s="103"/>
      <c r="L12" s="101" t="s">
        <v>267</v>
      </c>
      <c r="M12" s="102"/>
      <c r="N12" s="103"/>
      <c r="O12" s="101" t="s">
        <v>268</v>
      </c>
      <c r="P12" s="102"/>
      <c r="Q12" s="103"/>
      <c r="R12" s="101" t="s">
        <v>269</v>
      </c>
      <c r="S12" s="102"/>
      <c r="T12" s="103"/>
      <c r="U12" s="32"/>
    </row>
    <row r="13" spans="2:26" s="29" customFormat="1" ht="35.25" customHeight="1" x14ac:dyDescent="0.15">
      <c r="B13" s="33" t="s">
        <v>23</v>
      </c>
      <c r="C13" s="127" t="s">
        <v>270</v>
      </c>
      <c r="D13" s="128"/>
      <c r="E13" s="128"/>
      <c r="F13" s="128"/>
      <c r="G13" s="129"/>
      <c r="H13" s="34">
        <v>1</v>
      </c>
      <c r="I13" s="124" t="s">
        <v>271</v>
      </c>
      <c r="J13" s="125"/>
      <c r="K13" s="126"/>
      <c r="L13" s="136"/>
      <c r="M13" s="137"/>
      <c r="N13" s="138"/>
      <c r="O13" s="247"/>
      <c r="P13" s="248"/>
      <c r="Q13" s="249"/>
      <c r="R13" s="136"/>
      <c r="S13" s="137"/>
      <c r="T13" s="138"/>
      <c r="U13" s="35"/>
      <c r="V13" s="36"/>
    </row>
    <row r="14" spans="2:26" s="29" customFormat="1" ht="45.75" customHeight="1" x14ac:dyDescent="0.15">
      <c r="B14" s="33" t="s">
        <v>29</v>
      </c>
      <c r="C14" s="127" t="s">
        <v>272</v>
      </c>
      <c r="D14" s="128"/>
      <c r="E14" s="128"/>
      <c r="F14" s="128"/>
      <c r="G14" s="129"/>
      <c r="H14" s="34">
        <v>1</v>
      </c>
      <c r="I14" s="124" t="s">
        <v>273</v>
      </c>
      <c r="J14" s="125"/>
      <c r="K14" s="126"/>
      <c r="L14" s="124" t="s">
        <v>274</v>
      </c>
      <c r="M14" s="125"/>
      <c r="N14" s="126"/>
      <c r="O14" s="133" t="s">
        <v>275</v>
      </c>
      <c r="P14" s="134"/>
      <c r="Q14" s="135"/>
      <c r="R14" s="133" t="s">
        <v>276</v>
      </c>
      <c r="S14" s="134"/>
      <c r="T14" s="135"/>
      <c r="U14" s="35"/>
    </row>
    <row r="15" spans="2:26" s="29" customFormat="1" ht="35.25" customHeight="1" x14ac:dyDescent="0.15">
      <c r="B15" s="33" t="s">
        <v>32</v>
      </c>
      <c r="C15" s="127" t="s">
        <v>277</v>
      </c>
      <c r="D15" s="128"/>
      <c r="E15" s="128"/>
      <c r="F15" s="128"/>
      <c r="G15" s="129"/>
      <c r="H15" s="34">
        <v>1</v>
      </c>
      <c r="I15" s="124" t="s">
        <v>37</v>
      </c>
      <c r="J15" s="125"/>
      <c r="K15" s="126"/>
      <c r="L15" s="124" t="s">
        <v>39</v>
      </c>
      <c r="M15" s="125"/>
      <c r="N15" s="126"/>
      <c r="O15" s="124" t="s">
        <v>278</v>
      </c>
      <c r="P15" s="125"/>
      <c r="Q15" s="126"/>
      <c r="R15" s="136"/>
      <c r="S15" s="137"/>
      <c r="T15" s="138"/>
      <c r="U15" s="35"/>
    </row>
    <row r="16" spans="2:26" s="29" customFormat="1" ht="35.25" customHeight="1" x14ac:dyDescent="0.15">
      <c r="B16" s="33" t="s">
        <v>35</v>
      </c>
      <c r="C16" s="127" t="s">
        <v>279</v>
      </c>
      <c r="D16" s="128"/>
      <c r="E16" s="128"/>
      <c r="F16" s="128"/>
      <c r="G16" s="129"/>
      <c r="H16" s="34">
        <v>1</v>
      </c>
      <c r="I16" s="124" t="s">
        <v>280</v>
      </c>
      <c r="J16" s="125"/>
      <c r="K16" s="126"/>
      <c r="L16" s="136"/>
      <c r="M16" s="137"/>
      <c r="N16" s="138"/>
      <c r="O16" s="124" t="s">
        <v>281</v>
      </c>
      <c r="P16" s="125"/>
      <c r="Q16" s="126"/>
      <c r="R16" s="136"/>
      <c r="S16" s="137"/>
      <c r="T16" s="138"/>
      <c r="U16" s="35"/>
      <c r="V16" s="22"/>
    </row>
    <row r="17" spans="2:21" s="29" customFormat="1" ht="35.25" customHeight="1" x14ac:dyDescent="0.15">
      <c r="B17" s="33" t="s">
        <v>41</v>
      </c>
      <c r="C17" s="142" t="s">
        <v>282</v>
      </c>
      <c r="D17" s="143"/>
      <c r="E17" s="143"/>
      <c r="F17" s="143"/>
      <c r="G17" s="144"/>
      <c r="H17" s="34">
        <v>1</v>
      </c>
      <c r="I17" s="124" t="s">
        <v>283</v>
      </c>
      <c r="J17" s="125"/>
      <c r="K17" s="126"/>
      <c r="L17" s="231"/>
      <c r="M17" s="232"/>
      <c r="N17" s="233"/>
      <c r="O17" s="136"/>
      <c r="P17" s="137"/>
      <c r="Q17" s="138"/>
      <c r="R17" s="136"/>
      <c r="S17" s="137"/>
      <c r="T17" s="138"/>
      <c r="U17" s="35"/>
    </row>
    <row r="18" spans="2:21" s="29" customFormat="1" ht="35.25" customHeight="1" x14ac:dyDescent="0.15">
      <c r="B18" s="33" t="s">
        <v>47</v>
      </c>
      <c r="C18" s="127" t="s">
        <v>284</v>
      </c>
      <c r="D18" s="128"/>
      <c r="E18" s="128"/>
      <c r="F18" s="128"/>
      <c r="G18" s="129"/>
      <c r="H18" s="34">
        <v>1</v>
      </c>
      <c r="I18" s="124" t="s">
        <v>285</v>
      </c>
      <c r="J18" s="125"/>
      <c r="K18" s="126"/>
      <c r="L18" s="124" t="s">
        <v>286</v>
      </c>
      <c r="M18" s="125"/>
      <c r="N18" s="126"/>
      <c r="O18" s="124" t="s">
        <v>287</v>
      </c>
      <c r="P18" s="125"/>
      <c r="Q18" s="126"/>
      <c r="R18" s="136"/>
      <c r="S18" s="137"/>
      <c r="T18" s="138"/>
      <c r="U18" s="35"/>
    </row>
    <row r="19" spans="2:21" s="29" customFormat="1" ht="35.25" customHeight="1" x14ac:dyDescent="0.15">
      <c r="B19" s="33" t="s">
        <v>52</v>
      </c>
      <c r="C19" s="127" t="s">
        <v>121</v>
      </c>
      <c r="D19" s="128"/>
      <c r="E19" s="128"/>
      <c r="F19" s="128"/>
      <c r="G19" s="129"/>
      <c r="H19" s="34">
        <v>7</v>
      </c>
      <c r="I19" s="124" t="s">
        <v>288</v>
      </c>
      <c r="J19" s="125"/>
      <c r="K19" s="126"/>
      <c r="L19" s="136"/>
      <c r="M19" s="137"/>
      <c r="N19" s="138"/>
      <c r="O19" s="136"/>
      <c r="P19" s="137"/>
      <c r="Q19" s="138"/>
      <c r="R19" s="136"/>
      <c r="S19" s="137"/>
      <c r="T19" s="138"/>
      <c r="U19" s="35"/>
    </row>
    <row r="20" spans="2:21" s="29" customFormat="1" ht="35.25" customHeight="1" x14ac:dyDescent="0.15">
      <c r="B20" s="33" t="s">
        <v>56</v>
      </c>
      <c r="C20" s="148" t="s">
        <v>289</v>
      </c>
      <c r="D20" s="149"/>
      <c r="E20" s="149"/>
      <c r="F20" s="149"/>
      <c r="G20" s="150"/>
      <c r="H20" s="34">
        <v>5</v>
      </c>
      <c r="I20" s="124" t="s">
        <v>288</v>
      </c>
      <c r="J20" s="125"/>
      <c r="K20" s="126"/>
      <c r="L20" s="160"/>
      <c r="M20" s="161"/>
      <c r="N20" s="162"/>
      <c r="O20" s="160"/>
      <c r="P20" s="161"/>
      <c r="Q20" s="162"/>
      <c r="R20" s="160"/>
      <c r="S20" s="161"/>
      <c r="T20" s="162"/>
      <c r="U20" s="35"/>
    </row>
    <row r="21" spans="2:21" s="29" customFormat="1" ht="20.100000000000001" customHeight="1" x14ac:dyDescent="0.15">
      <c r="B21" s="250" t="s">
        <v>259</v>
      </c>
      <c r="C21" s="251"/>
      <c r="D21" s="251"/>
      <c r="E21" s="251"/>
      <c r="F21" s="251"/>
      <c r="G21" s="251"/>
      <c r="H21" s="251"/>
      <c r="I21" s="251"/>
      <c r="J21" s="251"/>
      <c r="K21" s="251"/>
      <c r="L21" s="251"/>
      <c r="M21" s="251"/>
      <c r="N21" s="251"/>
      <c r="O21" s="251"/>
      <c r="P21" s="251"/>
      <c r="Q21" s="251"/>
      <c r="R21" s="251"/>
      <c r="S21" s="251"/>
      <c r="T21" s="252"/>
      <c r="U21" s="70">
        <f>SUM(U12:U20)</f>
        <v>0</v>
      </c>
    </row>
    <row r="23" spans="2:21" s="1" customFormat="1" ht="15" customHeight="1" x14ac:dyDescent="0.2">
      <c r="B23" s="20" t="s">
        <v>130</v>
      </c>
      <c r="C23" s="1" t="s">
        <v>140</v>
      </c>
      <c r="H23" s="20"/>
    </row>
    <row r="24" spans="2:21" s="1" customFormat="1" ht="15" customHeight="1" thickBot="1" x14ac:dyDescent="0.25">
      <c r="B24" s="20"/>
      <c r="C24" s="168" t="s">
        <v>290</v>
      </c>
      <c r="D24" s="168"/>
      <c r="E24" s="168"/>
      <c r="F24" s="168"/>
      <c r="H24" s="20"/>
    </row>
    <row r="25" spans="2:21" s="1" customFormat="1" ht="20.100000000000001" customHeight="1" thickTop="1" thickBot="1" x14ac:dyDescent="0.25">
      <c r="B25" s="20"/>
      <c r="C25" s="227">
        <f>U21</f>
        <v>0</v>
      </c>
      <c r="D25" s="175"/>
      <c r="E25" s="175"/>
      <c r="F25" s="176"/>
      <c r="G25" s="20" t="s">
        <v>141</v>
      </c>
      <c r="H25" s="131" t="s">
        <v>142</v>
      </c>
      <c r="I25" s="131"/>
      <c r="J25" s="131"/>
      <c r="K25" s="131"/>
      <c r="L25" s="20" t="s">
        <v>138</v>
      </c>
      <c r="M25" s="225">
        <f>C25*8000</f>
        <v>0</v>
      </c>
      <c r="N25" s="225"/>
      <c r="O25" s="225"/>
      <c r="P25" s="225"/>
      <c r="Q25" s="131" t="s">
        <v>313</v>
      </c>
      <c r="R25" s="131"/>
    </row>
    <row r="26" spans="2:21" s="1" customFormat="1" ht="15" customHeight="1" thickTop="1" x14ac:dyDescent="0.2">
      <c r="B26" s="20"/>
      <c r="H26" s="20"/>
    </row>
    <row r="27" spans="2:21" s="1" customFormat="1" ht="15" customHeight="1" x14ac:dyDescent="0.2">
      <c r="B27" s="20" t="s">
        <v>130</v>
      </c>
      <c r="C27" s="9" t="s">
        <v>218</v>
      </c>
      <c r="H27" s="20"/>
    </row>
    <row r="28" spans="2:21" s="1" customFormat="1" ht="15" customHeight="1" thickBot="1" x14ac:dyDescent="0.25">
      <c r="C28" s="167" t="s">
        <v>290</v>
      </c>
      <c r="D28" s="167"/>
      <c r="E28" s="167"/>
      <c r="F28" s="167"/>
      <c r="H28" s="20"/>
    </row>
    <row r="29" spans="2:21" s="1" customFormat="1" ht="20.100000000000001" customHeight="1" thickTop="1" thickBot="1" x14ac:dyDescent="0.25">
      <c r="C29" s="222">
        <f>U21</f>
        <v>0</v>
      </c>
      <c r="D29" s="223"/>
      <c r="E29" s="223"/>
      <c r="F29" s="224"/>
      <c r="G29" s="20" t="s">
        <v>141</v>
      </c>
      <c r="H29" s="131" t="s">
        <v>144</v>
      </c>
      <c r="I29" s="131"/>
      <c r="J29" s="131"/>
      <c r="K29" s="131"/>
      <c r="L29" s="20" t="s">
        <v>138</v>
      </c>
      <c r="M29" s="225">
        <f>C29*5000</f>
        <v>0</v>
      </c>
      <c r="N29" s="225"/>
      <c r="O29" s="225"/>
      <c r="P29" s="225"/>
      <c r="Q29" s="226" t="s">
        <v>313</v>
      </c>
      <c r="R29" s="131"/>
    </row>
    <row r="30" spans="2:21" ht="13.8" thickTop="1" x14ac:dyDescent="0.2"/>
    <row r="31" spans="2:21" x14ac:dyDescent="0.2">
      <c r="U31" s="58"/>
    </row>
  </sheetData>
  <mergeCells count="74">
    <mergeCell ref="C28:F28"/>
    <mergeCell ref="C29:F29"/>
    <mergeCell ref="H29:K29"/>
    <mergeCell ref="M29:P29"/>
    <mergeCell ref="Q29:R29"/>
    <mergeCell ref="B21:T21"/>
    <mergeCell ref="C24:F24"/>
    <mergeCell ref="C25:F25"/>
    <mergeCell ref="H25:K25"/>
    <mergeCell ref="M25:P25"/>
    <mergeCell ref="Q25:R25"/>
    <mergeCell ref="C19:G19"/>
    <mergeCell ref="I19:K19"/>
    <mergeCell ref="L19:N19"/>
    <mergeCell ref="O19:Q19"/>
    <mergeCell ref="R19:T19"/>
    <mergeCell ref="C20:G20"/>
    <mergeCell ref="I20:K20"/>
    <mergeCell ref="L20:N20"/>
    <mergeCell ref="O20:Q20"/>
    <mergeCell ref="R20:T20"/>
    <mergeCell ref="C17:G17"/>
    <mergeCell ref="I17:K17"/>
    <mergeCell ref="L17:N17"/>
    <mergeCell ref="O17:Q17"/>
    <mergeCell ref="R17:T17"/>
    <mergeCell ref="C18:G18"/>
    <mergeCell ref="I18:K18"/>
    <mergeCell ref="L18:N18"/>
    <mergeCell ref="O18:Q18"/>
    <mergeCell ref="R18:T18"/>
    <mergeCell ref="C15:G15"/>
    <mergeCell ref="I15:K15"/>
    <mergeCell ref="L15:N15"/>
    <mergeCell ref="O15:Q15"/>
    <mergeCell ref="R15:T15"/>
    <mergeCell ref="C16:G16"/>
    <mergeCell ref="I16:K16"/>
    <mergeCell ref="L16:N16"/>
    <mergeCell ref="O16:Q16"/>
    <mergeCell ref="R16:T16"/>
    <mergeCell ref="B8:G11"/>
    <mergeCell ref="H8:H11"/>
    <mergeCell ref="I8:T9"/>
    <mergeCell ref="C14:G14"/>
    <mergeCell ref="I14:K14"/>
    <mergeCell ref="L14:N14"/>
    <mergeCell ref="O14:Q14"/>
    <mergeCell ref="R14:T14"/>
    <mergeCell ref="C13:G13"/>
    <mergeCell ref="I13:K13"/>
    <mergeCell ref="L13:N13"/>
    <mergeCell ref="O13:Q13"/>
    <mergeCell ref="R13:T13"/>
    <mergeCell ref="C12:G12"/>
    <mergeCell ref="I12:K12"/>
    <mergeCell ref="L12:N12"/>
    <mergeCell ref="O12:Q12"/>
    <mergeCell ref="R12:T12"/>
    <mergeCell ref="U8:U11"/>
    <mergeCell ref="I10:K10"/>
    <mergeCell ref="L10:N10"/>
    <mergeCell ref="O10:Q10"/>
    <mergeCell ref="R10:T10"/>
    <mergeCell ref="I11:K11"/>
    <mergeCell ref="L11:N11"/>
    <mergeCell ref="O11:Q11"/>
    <mergeCell ref="R11:T11"/>
    <mergeCell ref="B6:U6"/>
    <mergeCell ref="Q1:U1"/>
    <mergeCell ref="Q2:U2"/>
    <mergeCell ref="B4:U4"/>
    <mergeCell ref="B5:J5"/>
    <mergeCell ref="K5:U5"/>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Z28"/>
  <sheetViews>
    <sheetView zoomScaleNormal="100" zoomScaleSheetLayoutView="100" workbookViewId="0">
      <selection activeCell="N2" sqref="N2"/>
    </sheetView>
  </sheetViews>
  <sheetFormatPr defaultColWidth="8.88671875" defaultRowHeight="13.2" x14ac:dyDescent="0.2"/>
  <cols>
    <col min="1" max="2" width="5.6640625" customWidth="1"/>
    <col min="3" max="7" width="6.77734375" customWidth="1"/>
    <col min="8" max="8" width="6" customWidth="1"/>
    <col min="9" max="20" width="5.5546875" customWidth="1"/>
    <col min="21" max="21" width="8.33203125" customWidth="1"/>
  </cols>
  <sheetData>
    <row r="1" spans="2:26" ht="13.8" customHeight="1" x14ac:dyDescent="0.2">
      <c r="B1" s="9" t="s">
        <v>291</v>
      </c>
      <c r="C1" s="22"/>
      <c r="D1" s="22"/>
      <c r="E1" s="22"/>
      <c r="F1" s="22"/>
      <c r="G1" s="22"/>
      <c r="H1" s="9"/>
      <c r="I1" s="9"/>
      <c r="J1" s="9"/>
      <c r="K1" s="9"/>
      <c r="L1" s="9"/>
      <c r="M1" s="9"/>
      <c r="N1" s="9"/>
      <c r="O1" s="23"/>
      <c r="P1" s="23"/>
      <c r="Q1" s="92" t="s">
        <v>1</v>
      </c>
      <c r="R1" s="92"/>
      <c r="S1" s="92"/>
      <c r="T1" s="92"/>
      <c r="U1" s="92"/>
      <c r="W1" s="9"/>
    </row>
    <row r="2" spans="2:26" ht="13.8" customHeight="1" x14ac:dyDescent="0.2">
      <c r="B2" s="22"/>
      <c r="C2" s="22"/>
      <c r="D2" s="22"/>
      <c r="E2" s="22"/>
      <c r="F2" s="22"/>
      <c r="G2" s="22"/>
      <c r="H2" s="22"/>
      <c r="I2" s="22"/>
      <c r="J2" s="22"/>
      <c r="K2" s="22"/>
      <c r="L2" s="22"/>
      <c r="M2" s="22"/>
      <c r="N2" s="22"/>
      <c r="O2" s="23"/>
      <c r="P2" s="23"/>
      <c r="Q2" s="93" t="s">
        <v>314</v>
      </c>
      <c r="R2" s="93"/>
      <c r="S2" s="93"/>
      <c r="T2" s="93"/>
      <c r="U2" s="93"/>
      <c r="W2" s="22"/>
    </row>
    <row r="3" spans="2:26" ht="13.8" customHeight="1" x14ac:dyDescent="0.2">
      <c r="B3" s="22"/>
      <c r="C3" s="22"/>
      <c r="D3" s="22"/>
      <c r="E3" s="22"/>
      <c r="F3" s="22"/>
      <c r="G3" s="22"/>
      <c r="H3" s="22"/>
      <c r="I3" s="22"/>
      <c r="J3" s="22"/>
      <c r="K3" s="22"/>
      <c r="L3" s="22"/>
      <c r="M3" s="22"/>
      <c r="N3" s="22"/>
      <c r="O3" s="23"/>
      <c r="P3" s="23"/>
      <c r="Q3" s="69"/>
      <c r="R3" s="69"/>
      <c r="S3" s="69"/>
      <c r="T3" s="69"/>
      <c r="U3" s="69"/>
      <c r="W3" s="22"/>
    </row>
    <row r="4" spans="2:26" ht="30" customHeight="1" x14ac:dyDescent="0.2">
      <c r="B4" s="87" t="s">
        <v>306</v>
      </c>
      <c r="C4" s="87"/>
      <c r="D4" s="87"/>
      <c r="E4" s="87"/>
      <c r="F4" s="87"/>
      <c r="G4" s="87"/>
      <c r="H4" s="87"/>
      <c r="I4" s="87"/>
      <c r="J4" s="87"/>
      <c r="K4" s="87"/>
      <c r="L4" s="87"/>
      <c r="M4" s="87"/>
      <c r="N4" s="87"/>
      <c r="O4" s="87"/>
      <c r="P4" s="87"/>
      <c r="Q4" s="87"/>
      <c r="R4" s="87"/>
      <c r="S4" s="87"/>
      <c r="T4" s="87"/>
      <c r="U4" s="87"/>
      <c r="V4" s="21"/>
      <c r="W4" s="21"/>
      <c r="X4" s="21"/>
      <c r="Y4" s="21"/>
      <c r="Z4" s="21"/>
    </row>
    <row r="5" spans="2:26" s="25" customFormat="1" ht="30" customHeight="1" x14ac:dyDescent="0.2">
      <c r="B5" s="88" t="s">
        <v>4</v>
      </c>
      <c r="C5" s="88"/>
      <c r="D5" s="88"/>
      <c r="E5" s="88"/>
      <c r="F5" s="88"/>
      <c r="G5" s="88"/>
      <c r="H5" s="88"/>
      <c r="I5" s="88"/>
      <c r="J5" s="88"/>
      <c r="K5" s="89" t="s">
        <v>308</v>
      </c>
      <c r="L5" s="90"/>
      <c r="M5" s="90"/>
      <c r="N5" s="90"/>
      <c r="O5" s="90"/>
      <c r="P5" s="90"/>
      <c r="Q5" s="90"/>
      <c r="R5" s="90"/>
      <c r="S5" s="90"/>
      <c r="T5" s="90"/>
      <c r="U5" s="91"/>
      <c r="V5" s="24"/>
      <c r="W5" s="24"/>
      <c r="X5" s="24"/>
      <c r="Y5" s="24"/>
      <c r="Z5" s="24"/>
    </row>
    <row r="6" spans="2:26" s="25" customFormat="1" ht="30" customHeight="1" x14ac:dyDescent="0.2">
      <c r="B6" s="88" t="s">
        <v>265</v>
      </c>
      <c r="C6" s="88"/>
      <c r="D6" s="88"/>
      <c r="E6" s="88"/>
      <c r="F6" s="88"/>
      <c r="G6" s="88"/>
      <c r="H6" s="88"/>
      <c r="I6" s="88"/>
      <c r="J6" s="88"/>
      <c r="K6" s="88"/>
      <c r="L6" s="88"/>
      <c r="M6" s="88"/>
      <c r="N6" s="88"/>
      <c r="O6" s="88"/>
      <c r="P6" s="88"/>
      <c r="Q6" s="88"/>
      <c r="R6" s="88"/>
      <c r="S6" s="88"/>
      <c r="T6" s="88"/>
      <c r="U6" s="88"/>
      <c r="V6" s="24"/>
      <c r="W6" s="24"/>
      <c r="X6" s="24"/>
      <c r="Y6" s="24"/>
      <c r="Z6" s="24"/>
    </row>
    <row r="7" spans="2:26" s="25" customFormat="1" ht="15" customHeight="1" thickBot="1" x14ac:dyDescent="0.25">
      <c r="B7" s="26"/>
      <c r="C7" s="26"/>
      <c r="D7" s="26"/>
      <c r="E7" s="26"/>
      <c r="F7" s="26"/>
      <c r="G7" s="26"/>
      <c r="H7" s="24"/>
      <c r="I7" s="27"/>
      <c r="J7" s="27"/>
      <c r="K7" s="27"/>
      <c r="L7" s="27"/>
      <c r="M7" s="27"/>
      <c r="N7" s="27"/>
      <c r="O7" s="28"/>
      <c r="P7" s="28"/>
      <c r="Q7" s="28"/>
      <c r="R7" s="28"/>
      <c r="S7" s="28"/>
      <c r="T7" s="28"/>
    </row>
    <row r="8" spans="2:26" s="29" customFormat="1" ht="15" customHeight="1" x14ac:dyDescent="0.15">
      <c r="B8" s="107" t="s">
        <v>6</v>
      </c>
      <c r="C8" s="108"/>
      <c r="D8" s="108"/>
      <c r="E8" s="108"/>
      <c r="F8" s="108"/>
      <c r="G8" s="109"/>
      <c r="H8" s="116" t="s">
        <v>7</v>
      </c>
      <c r="I8" s="119" t="s">
        <v>8</v>
      </c>
      <c r="J8" s="119"/>
      <c r="K8" s="119"/>
      <c r="L8" s="119"/>
      <c r="M8" s="119"/>
      <c r="N8" s="119"/>
      <c r="O8" s="119"/>
      <c r="P8" s="119"/>
      <c r="Q8" s="119"/>
      <c r="R8" s="119"/>
      <c r="S8" s="119"/>
      <c r="T8" s="119"/>
      <c r="U8" s="228" t="s">
        <v>9</v>
      </c>
    </row>
    <row r="9" spans="2:26" s="29" customFormat="1" ht="15" customHeight="1" x14ac:dyDescent="0.15">
      <c r="B9" s="110"/>
      <c r="C9" s="111"/>
      <c r="D9" s="111"/>
      <c r="E9" s="111"/>
      <c r="F9" s="111"/>
      <c r="G9" s="112"/>
      <c r="H9" s="117"/>
      <c r="I9" s="120"/>
      <c r="J9" s="120"/>
      <c r="K9" s="120"/>
      <c r="L9" s="120"/>
      <c r="M9" s="120"/>
      <c r="N9" s="120"/>
      <c r="O9" s="120"/>
      <c r="P9" s="120"/>
      <c r="Q9" s="120"/>
      <c r="R9" s="120"/>
      <c r="S9" s="120"/>
      <c r="T9" s="120"/>
      <c r="U9" s="229"/>
    </row>
    <row r="10" spans="2:26" s="29" customFormat="1" ht="15" customHeight="1" x14ac:dyDescent="0.15">
      <c r="B10" s="110"/>
      <c r="C10" s="111"/>
      <c r="D10" s="111"/>
      <c r="E10" s="111"/>
      <c r="F10" s="111"/>
      <c r="G10" s="112"/>
      <c r="H10" s="117"/>
      <c r="I10" s="124" t="s">
        <v>10</v>
      </c>
      <c r="J10" s="125"/>
      <c r="K10" s="126"/>
      <c r="L10" s="124" t="s">
        <v>11</v>
      </c>
      <c r="M10" s="125"/>
      <c r="N10" s="126"/>
      <c r="O10" s="124" t="s">
        <v>12</v>
      </c>
      <c r="P10" s="125"/>
      <c r="Q10" s="126"/>
      <c r="R10" s="124" t="s">
        <v>13</v>
      </c>
      <c r="S10" s="125"/>
      <c r="T10" s="126"/>
      <c r="U10" s="229"/>
    </row>
    <row r="11" spans="2:26" s="29" customFormat="1" ht="15" customHeight="1" x14ac:dyDescent="0.15">
      <c r="B11" s="113"/>
      <c r="C11" s="114"/>
      <c r="D11" s="114"/>
      <c r="E11" s="114"/>
      <c r="F11" s="114"/>
      <c r="G11" s="115"/>
      <c r="H11" s="118"/>
      <c r="I11" s="95" t="s">
        <v>14</v>
      </c>
      <c r="J11" s="96"/>
      <c r="K11" s="97"/>
      <c r="L11" s="95" t="s">
        <v>15</v>
      </c>
      <c r="M11" s="96"/>
      <c r="N11" s="97"/>
      <c r="O11" s="95" t="s">
        <v>16</v>
      </c>
      <c r="P11" s="96"/>
      <c r="Q11" s="97"/>
      <c r="R11" s="95" t="s">
        <v>17</v>
      </c>
      <c r="S11" s="96"/>
      <c r="T11" s="97"/>
      <c r="U11" s="230"/>
    </row>
    <row r="12" spans="2:26" s="29" customFormat="1" ht="35.25" customHeight="1" x14ac:dyDescent="0.15">
      <c r="B12" s="30" t="s">
        <v>18</v>
      </c>
      <c r="C12" s="98" t="s">
        <v>266</v>
      </c>
      <c r="D12" s="99"/>
      <c r="E12" s="99"/>
      <c r="F12" s="99"/>
      <c r="G12" s="100"/>
      <c r="H12" s="31">
        <v>4</v>
      </c>
      <c r="I12" s="101" t="s">
        <v>292</v>
      </c>
      <c r="J12" s="102"/>
      <c r="K12" s="103"/>
      <c r="L12" s="101" t="s">
        <v>293</v>
      </c>
      <c r="M12" s="102"/>
      <c r="N12" s="103"/>
      <c r="O12" s="101" t="s">
        <v>294</v>
      </c>
      <c r="P12" s="102"/>
      <c r="Q12" s="103"/>
      <c r="R12" s="101" t="s">
        <v>295</v>
      </c>
      <c r="S12" s="102"/>
      <c r="T12" s="103"/>
      <c r="U12" s="32"/>
    </row>
    <row r="13" spans="2:26" s="29" customFormat="1" ht="47.25" customHeight="1" x14ac:dyDescent="0.15">
      <c r="B13" s="33" t="s">
        <v>159</v>
      </c>
      <c r="C13" s="127" t="s">
        <v>272</v>
      </c>
      <c r="D13" s="128"/>
      <c r="E13" s="128"/>
      <c r="F13" s="128"/>
      <c r="G13" s="129"/>
      <c r="H13" s="34">
        <v>1</v>
      </c>
      <c r="I13" s="124" t="s">
        <v>273</v>
      </c>
      <c r="J13" s="125"/>
      <c r="K13" s="126"/>
      <c r="L13" s="124" t="s">
        <v>274</v>
      </c>
      <c r="M13" s="125"/>
      <c r="N13" s="126"/>
      <c r="O13" s="133" t="s">
        <v>275</v>
      </c>
      <c r="P13" s="134"/>
      <c r="Q13" s="135"/>
      <c r="R13" s="133" t="s">
        <v>276</v>
      </c>
      <c r="S13" s="134"/>
      <c r="T13" s="135"/>
      <c r="U13" s="35"/>
    </row>
    <row r="14" spans="2:26" s="29" customFormat="1" ht="35.25" customHeight="1" x14ac:dyDescent="0.15">
      <c r="B14" s="33" t="s">
        <v>296</v>
      </c>
      <c r="C14" s="127" t="s">
        <v>277</v>
      </c>
      <c r="D14" s="128"/>
      <c r="E14" s="128"/>
      <c r="F14" s="128"/>
      <c r="G14" s="129"/>
      <c r="H14" s="34">
        <v>1</v>
      </c>
      <c r="I14" s="124" t="s">
        <v>37</v>
      </c>
      <c r="J14" s="125"/>
      <c r="K14" s="126"/>
      <c r="L14" s="124" t="s">
        <v>39</v>
      </c>
      <c r="M14" s="125"/>
      <c r="N14" s="126"/>
      <c r="O14" s="124" t="s">
        <v>278</v>
      </c>
      <c r="P14" s="125"/>
      <c r="Q14" s="126"/>
      <c r="R14" s="136"/>
      <c r="S14" s="137"/>
      <c r="T14" s="138"/>
      <c r="U14" s="35"/>
    </row>
    <row r="15" spans="2:26" s="29" customFormat="1" ht="35.25" customHeight="1" x14ac:dyDescent="0.15">
      <c r="B15" s="33" t="s">
        <v>171</v>
      </c>
      <c r="C15" s="127" t="s">
        <v>279</v>
      </c>
      <c r="D15" s="128"/>
      <c r="E15" s="128"/>
      <c r="F15" s="128"/>
      <c r="G15" s="129"/>
      <c r="H15" s="34">
        <v>1</v>
      </c>
      <c r="I15" s="124" t="s">
        <v>280</v>
      </c>
      <c r="J15" s="125"/>
      <c r="K15" s="126"/>
      <c r="L15" s="136"/>
      <c r="M15" s="137"/>
      <c r="N15" s="138"/>
      <c r="O15" s="124" t="s">
        <v>281</v>
      </c>
      <c r="P15" s="125"/>
      <c r="Q15" s="126"/>
      <c r="R15" s="136"/>
      <c r="S15" s="137"/>
      <c r="T15" s="138"/>
      <c r="U15" s="35"/>
      <c r="V15" s="22"/>
    </row>
    <row r="16" spans="2:26" s="29" customFormat="1" ht="35.25" customHeight="1" x14ac:dyDescent="0.15">
      <c r="B16" s="33" t="s">
        <v>174</v>
      </c>
      <c r="C16" s="127" t="s">
        <v>284</v>
      </c>
      <c r="D16" s="128"/>
      <c r="E16" s="128"/>
      <c r="F16" s="128"/>
      <c r="G16" s="129"/>
      <c r="H16" s="34">
        <v>1</v>
      </c>
      <c r="I16" s="124" t="s">
        <v>285</v>
      </c>
      <c r="J16" s="125"/>
      <c r="K16" s="126"/>
      <c r="L16" s="124" t="s">
        <v>286</v>
      </c>
      <c r="M16" s="125"/>
      <c r="N16" s="126"/>
      <c r="O16" s="124" t="s">
        <v>287</v>
      </c>
      <c r="P16" s="125"/>
      <c r="Q16" s="126"/>
      <c r="R16" s="136"/>
      <c r="S16" s="137"/>
      <c r="T16" s="138"/>
      <c r="U16" s="35"/>
    </row>
    <row r="17" spans="2:21" s="29" customFormat="1" ht="35.25" customHeight="1" x14ac:dyDescent="0.15">
      <c r="B17" s="33" t="s">
        <v>177</v>
      </c>
      <c r="C17" s="148" t="s">
        <v>289</v>
      </c>
      <c r="D17" s="149"/>
      <c r="E17" s="149"/>
      <c r="F17" s="149"/>
      <c r="G17" s="150"/>
      <c r="H17" s="34">
        <v>5</v>
      </c>
      <c r="I17" s="124" t="s">
        <v>288</v>
      </c>
      <c r="J17" s="125"/>
      <c r="K17" s="126"/>
      <c r="L17" s="160"/>
      <c r="M17" s="161"/>
      <c r="N17" s="162"/>
      <c r="O17" s="160"/>
      <c r="P17" s="161"/>
      <c r="Q17" s="162"/>
      <c r="R17" s="160"/>
      <c r="S17" s="161"/>
      <c r="T17" s="162"/>
      <c r="U17" s="35"/>
    </row>
    <row r="18" spans="2:21" s="29" customFormat="1" ht="20.100000000000001" customHeight="1" x14ac:dyDescent="0.15">
      <c r="B18" s="250" t="s">
        <v>259</v>
      </c>
      <c r="C18" s="251"/>
      <c r="D18" s="251"/>
      <c r="E18" s="251"/>
      <c r="F18" s="251"/>
      <c r="G18" s="251"/>
      <c r="H18" s="251"/>
      <c r="I18" s="251"/>
      <c r="J18" s="251"/>
      <c r="K18" s="251"/>
      <c r="L18" s="251"/>
      <c r="M18" s="251"/>
      <c r="N18" s="251"/>
      <c r="O18" s="251"/>
      <c r="P18" s="251"/>
      <c r="Q18" s="251"/>
      <c r="R18" s="251"/>
      <c r="S18" s="251"/>
      <c r="T18" s="252"/>
      <c r="U18" s="70">
        <f>SUM(U12:U17)</f>
        <v>0</v>
      </c>
    </row>
    <row r="20" spans="2:21" s="1" customFormat="1" ht="15" customHeight="1" x14ac:dyDescent="0.2">
      <c r="B20" s="20" t="s">
        <v>130</v>
      </c>
      <c r="C20" s="1" t="s">
        <v>140</v>
      </c>
      <c r="H20" s="20"/>
    </row>
    <row r="21" spans="2:21" s="1" customFormat="1" ht="15" customHeight="1" thickBot="1" x14ac:dyDescent="0.25">
      <c r="B21" s="20"/>
      <c r="C21" s="168" t="s">
        <v>290</v>
      </c>
      <c r="D21" s="168"/>
      <c r="E21" s="168"/>
      <c r="F21" s="168"/>
      <c r="H21" s="20"/>
    </row>
    <row r="22" spans="2:21" s="1" customFormat="1" ht="20.100000000000001" customHeight="1" thickTop="1" thickBot="1" x14ac:dyDescent="0.25">
      <c r="B22" s="20"/>
      <c r="C22" s="227">
        <f>U18</f>
        <v>0</v>
      </c>
      <c r="D22" s="175"/>
      <c r="E22" s="175"/>
      <c r="F22" s="176"/>
      <c r="G22" s="20" t="s">
        <v>141</v>
      </c>
      <c r="H22" s="131" t="s">
        <v>142</v>
      </c>
      <c r="I22" s="131"/>
      <c r="J22" s="131"/>
      <c r="K22" s="131"/>
      <c r="L22" s="20" t="s">
        <v>138</v>
      </c>
      <c r="M22" s="225">
        <f>C22*8000</f>
        <v>0</v>
      </c>
      <c r="N22" s="225"/>
      <c r="O22" s="225"/>
      <c r="P22" s="225"/>
      <c r="Q22" s="131" t="s">
        <v>313</v>
      </c>
      <c r="R22" s="131"/>
    </row>
    <row r="23" spans="2:21" s="1" customFormat="1" ht="15" customHeight="1" thickTop="1" x14ac:dyDescent="0.2">
      <c r="B23" s="20"/>
      <c r="H23" s="20"/>
    </row>
    <row r="24" spans="2:21" s="1" customFormat="1" ht="15" customHeight="1" x14ac:dyDescent="0.2">
      <c r="B24" s="20" t="s">
        <v>130</v>
      </c>
      <c r="C24" s="9" t="s">
        <v>218</v>
      </c>
      <c r="H24" s="20"/>
    </row>
    <row r="25" spans="2:21" s="1" customFormat="1" ht="15" customHeight="1" thickBot="1" x14ac:dyDescent="0.25">
      <c r="C25" s="167" t="s">
        <v>290</v>
      </c>
      <c r="D25" s="167"/>
      <c r="E25" s="167"/>
      <c r="F25" s="167"/>
      <c r="H25" s="20"/>
    </row>
    <row r="26" spans="2:21" s="1" customFormat="1" ht="20.100000000000001" customHeight="1" thickTop="1" thickBot="1" x14ac:dyDescent="0.25">
      <c r="C26" s="222">
        <f>U18</f>
        <v>0</v>
      </c>
      <c r="D26" s="223"/>
      <c r="E26" s="223"/>
      <c r="F26" s="224"/>
      <c r="G26" s="20" t="s">
        <v>141</v>
      </c>
      <c r="H26" s="131" t="s">
        <v>144</v>
      </c>
      <c r="I26" s="131"/>
      <c r="J26" s="131"/>
      <c r="K26" s="131"/>
      <c r="L26" s="20" t="s">
        <v>138</v>
      </c>
      <c r="M26" s="225">
        <f>C26*5000</f>
        <v>0</v>
      </c>
      <c r="N26" s="225"/>
      <c r="O26" s="225"/>
      <c r="P26" s="225"/>
      <c r="Q26" s="226" t="s">
        <v>313</v>
      </c>
      <c r="R26" s="131"/>
    </row>
    <row r="27" spans="2:21" ht="13.8" thickTop="1" x14ac:dyDescent="0.2"/>
    <row r="28" spans="2:21" x14ac:dyDescent="0.2">
      <c r="U28" s="58"/>
    </row>
  </sheetData>
  <mergeCells count="59">
    <mergeCell ref="C26:F26"/>
    <mergeCell ref="H26:K26"/>
    <mergeCell ref="M26:P26"/>
    <mergeCell ref="Q26:R26"/>
    <mergeCell ref="C21:F21"/>
    <mergeCell ref="C22:F22"/>
    <mergeCell ref="H22:K22"/>
    <mergeCell ref="M22:P22"/>
    <mergeCell ref="Q22:R22"/>
    <mergeCell ref="C25:F25"/>
    <mergeCell ref="B18:T18"/>
    <mergeCell ref="C15:G15"/>
    <mergeCell ref="I15:K15"/>
    <mergeCell ref="L15:N15"/>
    <mergeCell ref="O15:Q15"/>
    <mergeCell ref="R15:T15"/>
    <mergeCell ref="C16:G16"/>
    <mergeCell ref="I16:K16"/>
    <mergeCell ref="L16:N16"/>
    <mergeCell ref="O16:Q16"/>
    <mergeCell ref="R16:T16"/>
    <mergeCell ref="C17:G17"/>
    <mergeCell ref="I17:K17"/>
    <mergeCell ref="L17:N17"/>
    <mergeCell ref="O17:Q17"/>
    <mergeCell ref="R17:T17"/>
    <mergeCell ref="B8:G11"/>
    <mergeCell ref="H8:H11"/>
    <mergeCell ref="I8:T9"/>
    <mergeCell ref="C14:G14"/>
    <mergeCell ref="I14:K14"/>
    <mergeCell ref="L14:N14"/>
    <mergeCell ref="O14:Q14"/>
    <mergeCell ref="R14:T14"/>
    <mergeCell ref="C13:G13"/>
    <mergeCell ref="I13:K13"/>
    <mergeCell ref="L13:N13"/>
    <mergeCell ref="O13:Q13"/>
    <mergeCell ref="R13:T13"/>
    <mergeCell ref="C12:G12"/>
    <mergeCell ref="I12:K12"/>
    <mergeCell ref="L12:N12"/>
    <mergeCell ref="O12:Q12"/>
    <mergeCell ref="R12:T12"/>
    <mergeCell ref="U8:U11"/>
    <mergeCell ref="I10:K10"/>
    <mergeCell ref="L10:N10"/>
    <mergeCell ref="O10:Q10"/>
    <mergeCell ref="R10:T10"/>
    <mergeCell ref="I11:K11"/>
    <mergeCell ref="L11:N11"/>
    <mergeCell ref="O11:Q11"/>
    <mergeCell ref="R11:T11"/>
    <mergeCell ref="B6:U6"/>
    <mergeCell ref="Q1:U1"/>
    <mergeCell ref="Q2:U2"/>
    <mergeCell ref="B4:U4"/>
    <mergeCell ref="B5:J5"/>
    <mergeCell ref="K5:U5"/>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56"/>
  <sheetViews>
    <sheetView zoomScaleNormal="100" zoomScaleSheetLayoutView="100" workbookViewId="0">
      <selection activeCell="O2" sqref="O2"/>
    </sheetView>
  </sheetViews>
  <sheetFormatPr defaultColWidth="8.88671875" defaultRowHeight="13.2" x14ac:dyDescent="0.2"/>
  <cols>
    <col min="1" max="1" width="5.77734375" customWidth="1"/>
    <col min="2" max="2" width="5.6640625" style="56" customWidth="1"/>
    <col min="3" max="7" width="6.77734375" style="57" customWidth="1"/>
    <col min="8" max="8" width="6" customWidth="1"/>
    <col min="9" max="20" width="5.6640625" style="23" customWidth="1"/>
    <col min="21" max="21" width="8" customWidth="1"/>
  </cols>
  <sheetData>
    <row r="1" spans="2:25" ht="13.8" customHeight="1" x14ac:dyDescent="0.2">
      <c r="B1" s="9" t="s">
        <v>297</v>
      </c>
      <c r="C1" s="22"/>
      <c r="D1" s="22"/>
      <c r="E1" s="22"/>
      <c r="F1" s="22"/>
      <c r="G1" s="22"/>
      <c r="H1" s="9"/>
      <c r="I1" s="9"/>
      <c r="J1" s="9"/>
      <c r="K1" s="9"/>
      <c r="L1" s="9"/>
      <c r="M1" s="9"/>
      <c r="N1" s="9"/>
      <c r="P1" s="92" t="s">
        <v>1</v>
      </c>
      <c r="Q1" s="92"/>
      <c r="R1" s="92"/>
      <c r="S1" s="92"/>
      <c r="T1" s="92"/>
      <c r="U1" s="92"/>
      <c r="V1" s="9"/>
    </row>
    <row r="2" spans="2:25" s="60" customFormat="1" ht="13.8" customHeight="1" x14ac:dyDescent="0.2">
      <c r="B2" s="22"/>
      <c r="C2" s="22"/>
      <c r="D2" s="22"/>
      <c r="E2" s="22"/>
      <c r="F2" s="22"/>
      <c r="G2" s="22"/>
      <c r="H2" s="22"/>
      <c r="I2" s="22"/>
      <c r="J2" s="22"/>
      <c r="K2" s="22"/>
      <c r="L2" s="22"/>
      <c r="M2" s="22"/>
      <c r="N2" s="22"/>
      <c r="O2" s="59"/>
      <c r="P2" s="93" t="s">
        <v>2</v>
      </c>
      <c r="Q2" s="93"/>
      <c r="R2" s="93"/>
      <c r="S2" s="93"/>
      <c r="T2" s="93"/>
      <c r="U2" s="93"/>
      <c r="V2" s="22"/>
    </row>
    <row r="3" spans="2:25" s="60" customFormat="1" ht="13.8" customHeight="1" x14ac:dyDescent="0.2">
      <c r="B3" s="22"/>
      <c r="C3" s="22"/>
      <c r="D3" s="22"/>
      <c r="E3" s="22"/>
      <c r="F3" s="22"/>
      <c r="G3" s="22"/>
      <c r="H3" s="22"/>
      <c r="I3" s="22"/>
      <c r="J3" s="22"/>
      <c r="K3" s="22"/>
      <c r="L3" s="22"/>
      <c r="M3" s="22"/>
      <c r="N3" s="22"/>
      <c r="O3" s="59"/>
      <c r="P3" s="93" t="s">
        <v>309</v>
      </c>
      <c r="Q3" s="93"/>
      <c r="R3" s="93"/>
      <c r="S3" s="93"/>
      <c r="T3" s="93"/>
      <c r="U3" s="93"/>
      <c r="V3" s="22"/>
    </row>
    <row r="4" spans="2:25" ht="30" customHeight="1" x14ac:dyDescent="0.2">
      <c r="B4" s="87" t="s">
        <v>298</v>
      </c>
      <c r="C4" s="87"/>
      <c r="D4" s="87"/>
      <c r="E4" s="87"/>
      <c r="F4" s="87"/>
      <c r="G4" s="87"/>
      <c r="H4" s="87"/>
      <c r="I4" s="87"/>
      <c r="J4" s="87"/>
      <c r="K4" s="87"/>
      <c r="L4" s="87"/>
      <c r="M4" s="87"/>
      <c r="N4" s="87"/>
      <c r="O4" s="87"/>
      <c r="P4" s="87"/>
      <c r="Q4" s="87"/>
      <c r="R4" s="87"/>
      <c r="S4" s="87"/>
      <c r="T4" s="87"/>
      <c r="U4" s="87"/>
      <c r="V4" s="21"/>
      <c r="W4" s="21"/>
      <c r="X4" s="21"/>
      <c r="Y4" s="21"/>
    </row>
    <row r="5" spans="2:25" s="25" customFormat="1" ht="30" customHeight="1" x14ac:dyDescent="0.2">
      <c r="B5" s="88" t="s">
        <v>4</v>
      </c>
      <c r="C5" s="88"/>
      <c r="D5" s="88"/>
      <c r="E5" s="88"/>
      <c r="F5" s="88"/>
      <c r="G5" s="88"/>
      <c r="H5" s="88"/>
      <c r="I5" s="88"/>
      <c r="J5" s="88"/>
      <c r="K5" s="89" t="s">
        <v>308</v>
      </c>
      <c r="L5" s="90"/>
      <c r="M5" s="90"/>
      <c r="N5" s="90"/>
      <c r="O5" s="90"/>
      <c r="P5" s="90"/>
      <c r="Q5" s="90"/>
      <c r="R5" s="90"/>
      <c r="S5" s="90"/>
      <c r="T5" s="90"/>
      <c r="U5" s="91"/>
      <c r="V5" s="24"/>
      <c r="W5" s="24"/>
      <c r="X5" s="24"/>
      <c r="Y5" s="24"/>
    </row>
    <row r="6" spans="2:25" s="25" customFormat="1" ht="30" customHeight="1" x14ac:dyDescent="0.2">
      <c r="B6" s="88" t="s">
        <v>5</v>
      </c>
      <c r="C6" s="88"/>
      <c r="D6" s="88"/>
      <c r="E6" s="88"/>
      <c r="F6" s="88"/>
      <c r="G6" s="88"/>
      <c r="H6" s="88"/>
      <c r="I6" s="88"/>
      <c r="J6" s="88"/>
      <c r="K6" s="88"/>
      <c r="L6" s="88"/>
      <c r="M6" s="88"/>
      <c r="N6" s="88"/>
      <c r="O6" s="88"/>
      <c r="P6" s="88"/>
      <c r="Q6" s="88"/>
      <c r="R6" s="88"/>
      <c r="S6" s="88"/>
      <c r="T6" s="88"/>
      <c r="U6" s="88"/>
      <c r="V6" s="24"/>
      <c r="W6" s="24"/>
      <c r="X6" s="24"/>
      <c r="Y6" s="24"/>
    </row>
    <row r="7" spans="2:25" s="25" customFormat="1" ht="15" customHeight="1" thickBot="1" x14ac:dyDescent="0.25">
      <c r="B7" s="26"/>
      <c r="C7" s="26"/>
      <c r="D7" s="26"/>
      <c r="E7" s="26"/>
      <c r="F7" s="26"/>
      <c r="G7" s="26"/>
      <c r="H7" s="24"/>
      <c r="I7" s="27"/>
      <c r="J7" s="27"/>
      <c r="K7" s="27"/>
      <c r="L7" s="27"/>
      <c r="M7" s="27"/>
      <c r="N7" s="27"/>
      <c r="O7" s="28"/>
      <c r="P7" s="28"/>
      <c r="Q7" s="28"/>
      <c r="R7" s="28"/>
      <c r="S7" s="28"/>
      <c r="T7" s="28"/>
    </row>
    <row r="8" spans="2:25" s="29" customFormat="1" ht="15" customHeight="1" x14ac:dyDescent="0.15">
      <c r="B8" s="107" t="s">
        <v>6</v>
      </c>
      <c r="C8" s="108"/>
      <c r="D8" s="108"/>
      <c r="E8" s="108"/>
      <c r="F8" s="108"/>
      <c r="G8" s="109"/>
      <c r="H8" s="116" t="s">
        <v>7</v>
      </c>
      <c r="I8" s="119" t="s">
        <v>8</v>
      </c>
      <c r="J8" s="119"/>
      <c r="K8" s="119"/>
      <c r="L8" s="119"/>
      <c r="M8" s="119"/>
      <c r="N8" s="119"/>
      <c r="O8" s="119"/>
      <c r="P8" s="119"/>
      <c r="Q8" s="119"/>
      <c r="R8" s="119"/>
      <c r="S8" s="119"/>
      <c r="T8" s="119"/>
      <c r="U8" s="228" t="s">
        <v>9</v>
      </c>
    </row>
    <row r="9" spans="2:25" s="29" customFormat="1" ht="15" customHeight="1" x14ac:dyDescent="0.15">
      <c r="B9" s="110"/>
      <c r="C9" s="111"/>
      <c r="D9" s="111"/>
      <c r="E9" s="111"/>
      <c r="F9" s="111"/>
      <c r="G9" s="112"/>
      <c r="H9" s="117"/>
      <c r="I9" s="120"/>
      <c r="J9" s="120"/>
      <c r="K9" s="120"/>
      <c r="L9" s="120"/>
      <c r="M9" s="120"/>
      <c r="N9" s="120"/>
      <c r="O9" s="120"/>
      <c r="P9" s="120"/>
      <c r="Q9" s="120"/>
      <c r="R9" s="120"/>
      <c r="S9" s="120"/>
      <c r="T9" s="120"/>
      <c r="U9" s="229"/>
    </row>
    <row r="10" spans="2:25" s="29" customFormat="1" ht="15" customHeight="1" x14ac:dyDescent="0.15">
      <c r="B10" s="110"/>
      <c r="C10" s="111"/>
      <c r="D10" s="111"/>
      <c r="E10" s="111"/>
      <c r="F10" s="111"/>
      <c r="G10" s="112"/>
      <c r="H10" s="117"/>
      <c r="I10" s="124" t="s">
        <v>10</v>
      </c>
      <c r="J10" s="125"/>
      <c r="K10" s="126"/>
      <c r="L10" s="124" t="s">
        <v>11</v>
      </c>
      <c r="M10" s="125"/>
      <c r="N10" s="126"/>
      <c r="O10" s="124" t="s">
        <v>12</v>
      </c>
      <c r="P10" s="125"/>
      <c r="Q10" s="126"/>
      <c r="R10" s="124" t="s">
        <v>13</v>
      </c>
      <c r="S10" s="125"/>
      <c r="T10" s="126"/>
      <c r="U10" s="229"/>
    </row>
    <row r="11" spans="2:25" s="29" customFormat="1" ht="15" customHeight="1" x14ac:dyDescent="0.15">
      <c r="B11" s="113"/>
      <c r="C11" s="114"/>
      <c r="D11" s="114"/>
      <c r="E11" s="114"/>
      <c r="F11" s="114"/>
      <c r="G11" s="115"/>
      <c r="H11" s="118"/>
      <c r="I11" s="95" t="s">
        <v>14</v>
      </c>
      <c r="J11" s="96"/>
      <c r="K11" s="97"/>
      <c r="L11" s="95" t="s">
        <v>15</v>
      </c>
      <c r="M11" s="96"/>
      <c r="N11" s="97"/>
      <c r="O11" s="95" t="s">
        <v>16</v>
      </c>
      <c r="P11" s="96"/>
      <c r="Q11" s="97"/>
      <c r="R11" s="95" t="s">
        <v>17</v>
      </c>
      <c r="S11" s="96"/>
      <c r="T11" s="97"/>
      <c r="U11" s="230"/>
    </row>
    <row r="12" spans="2:25" s="29" customFormat="1" ht="12" x14ac:dyDescent="0.15">
      <c r="B12" s="61" t="s">
        <v>18</v>
      </c>
      <c r="C12" s="253" t="s">
        <v>19</v>
      </c>
      <c r="D12" s="253"/>
      <c r="E12" s="253"/>
      <c r="F12" s="253"/>
      <c r="G12" s="253"/>
      <c r="H12" s="62">
        <v>2</v>
      </c>
      <c r="I12" s="254" t="s">
        <v>20</v>
      </c>
      <c r="J12" s="254"/>
      <c r="K12" s="254"/>
      <c r="L12" s="254" t="s">
        <v>21</v>
      </c>
      <c r="M12" s="254"/>
      <c r="N12" s="254"/>
      <c r="O12" s="254" t="s">
        <v>22</v>
      </c>
      <c r="P12" s="254"/>
      <c r="Q12" s="254"/>
      <c r="R12" s="255"/>
      <c r="S12" s="255"/>
      <c r="T12" s="255"/>
      <c r="U12" s="32"/>
    </row>
    <row r="13" spans="2:25" s="29" customFormat="1" ht="30" customHeight="1" x14ac:dyDescent="0.15">
      <c r="B13" s="33" t="s">
        <v>23</v>
      </c>
      <c r="C13" s="256" t="s">
        <v>24</v>
      </c>
      <c r="D13" s="256"/>
      <c r="E13" s="256"/>
      <c r="F13" s="256"/>
      <c r="G13" s="256"/>
      <c r="H13" s="34">
        <v>1</v>
      </c>
      <c r="I13" s="120" t="s">
        <v>25</v>
      </c>
      <c r="J13" s="120"/>
      <c r="K13" s="120"/>
      <c r="L13" s="120" t="s">
        <v>26</v>
      </c>
      <c r="M13" s="120"/>
      <c r="N13" s="120"/>
      <c r="O13" s="120" t="s">
        <v>27</v>
      </c>
      <c r="P13" s="120"/>
      <c r="Q13" s="120"/>
      <c r="R13" s="120" t="s">
        <v>28</v>
      </c>
      <c r="S13" s="120"/>
      <c r="T13" s="120"/>
      <c r="U13" s="35"/>
    </row>
    <row r="14" spans="2:25" s="29" customFormat="1" ht="12" x14ac:dyDescent="0.15">
      <c r="B14" s="33" t="s">
        <v>29</v>
      </c>
      <c r="C14" s="256" t="s">
        <v>30</v>
      </c>
      <c r="D14" s="256"/>
      <c r="E14" s="256"/>
      <c r="F14" s="256"/>
      <c r="G14" s="256"/>
      <c r="H14" s="34">
        <v>5</v>
      </c>
      <c r="I14" s="120" t="s">
        <v>31</v>
      </c>
      <c r="J14" s="120"/>
      <c r="K14" s="120"/>
      <c r="L14" s="151"/>
      <c r="M14" s="151"/>
      <c r="N14" s="151"/>
      <c r="O14" s="151"/>
      <c r="P14" s="151"/>
      <c r="Q14" s="151"/>
      <c r="R14" s="151"/>
      <c r="S14" s="151"/>
      <c r="T14" s="151"/>
      <c r="U14" s="35"/>
    </row>
    <row r="15" spans="2:25" s="29" customFormat="1" ht="12" x14ac:dyDescent="0.15">
      <c r="B15" s="33" t="s">
        <v>32</v>
      </c>
      <c r="C15" s="256" t="s">
        <v>33</v>
      </c>
      <c r="D15" s="256"/>
      <c r="E15" s="256"/>
      <c r="F15" s="256"/>
      <c r="G15" s="256"/>
      <c r="H15" s="34">
        <v>5</v>
      </c>
      <c r="I15" s="120" t="s">
        <v>34</v>
      </c>
      <c r="J15" s="120"/>
      <c r="K15" s="120"/>
      <c r="L15" s="151"/>
      <c r="M15" s="151"/>
      <c r="N15" s="151"/>
      <c r="O15" s="151"/>
      <c r="P15" s="151"/>
      <c r="Q15" s="151"/>
      <c r="R15" s="151"/>
      <c r="S15" s="151"/>
      <c r="T15" s="151"/>
      <c r="U15" s="35"/>
    </row>
    <row r="16" spans="2:25" s="29" customFormat="1" ht="30" customHeight="1" x14ac:dyDescent="0.15">
      <c r="B16" s="33" t="s">
        <v>35</v>
      </c>
      <c r="C16" s="256" t="s">
        <v>36</v>
      </c>
      <c r="D16" s="256"/>
      <c r="E16" s="256"/>
      <c r="F16" s="256"/>
      <c r="G16" s="256"/>
      <c r="H16" s="34">
        <v>1</v>
      </c>
      <c r="I16" s="120" t="s">
        <v>37</v>
      </c>
      <c r="J16" s="120"/>
      <c r="K16" s="120"/>
      <c r="L16" s="120" t="s">
        <v>38</v>
      </c>
      <c r="M16" s="120"/>
      <c r="N16" s="120"/>
      <c r="O16" s="120" t="s">
        <v>39</v>
      </c>
      <c r="P16" s="120"/>
      <c r="Q16" s="120"/>
      <c r="R16" s="120" t="s">
        <v>40</v>
      </c>
      <c r="S16" s="120"/>
      <c r="T16" s="120"/>
      <c r="U16" s="35"/>
    </row>
    <row r="17" spans="2:25" s="29" customFormat="1" ht="15" customHeight="1" x14ac:dyDescent="0.15">
      <c r="B17" s="33" t="s">
        <v>41</v>
      </c>
      <c r="C17" s="257" t="s">
        <v>42</v>
      </c>
      <c r="D17" s="257"/>
      <c r="E17" s="257"/>
      <c r="F17" s="257"/>
      <c r="G17" s="257"/>
      <c r="H17" s="34">
        <v>1</v>
      </c>
      <c r="I17" s="120" t="s">
        <v>43</v>
      </c>
      <c r="J17" s="120"/>
      <c r="K17" s="120"/>
      <c r="L17" s="258" t="s">
        <v>44</v>
      </c>
      <c r="M17" s="258"/>
      <c r="N17" s="258"/>
      <c r="O17" s="120" t="s">
        <v>45</v>
      </c>
      <c r="P17" s="120"/>
      <c r="Q17" s="120"/>
      <c r="R17" s="120" t="s">
        <v>46</v>
      </c>
      <c r="S17" s="120"/>
      <c r="T17" s="120"/>
      <c r="U17" s="35"/>
    </row>
    <row r="18" spans="2:25" s="29" customFormat="1" ht="15" customHeight="1" x14ac:dyDescent="0.15">
      <c r="B18" s="33" t="s">
        <v>47</v>
      </c>
      <c r="C18" s="256" t="s">
        <v>48</v>
      </c>
      <c r="D18" s="256"/>
      <c r="E18" s="256"/>
      <c r="F18" s="256"/>
      <c r="G18" s="256"/>
      <c r="H18" s="34">
        <v>2</v>
      </c>
      <c r="I18" s="120" t="s">
        <v>49</v>
      </c>
      <c r="J18" s="120"/>
      <c r="K18" s="120"/>
      <c r="L18" s="120" t="s">
        <v>50</v>
      </c>
      <c r="M18" s="120"/>
      <c r="N18" s="120"/>
      <c r="O18" s="120" t="s">
        <v>51</v>
      </c>
      <c r="P18" s="120"/>
      <c r="Q18" s="120"/>
      <c r="R18" s="151"/>
      <c r="S18" s="151"/>
      <c r="T18" s="151"/>
      <c r="U18" s="35"/>
    </row>
    <row r="19" spans="2:25" s="29" customFormat="1" ht="15" customHeight="1" x14ac:dyDescent="0.15">
      <c r="B19" s="33" t="s">
        <v>52</v>
      </c>
      <c r="C19" s="256" t="s">
        <v>53</v>
      </c>
      <c r="D19" s="256"/>
      <c r="E19" s="256"/>
      <c r="F19" s="256"/>
      <c r="G19" s="256"/>
      <c r="H19" s="34">
        <v>2</v>
      </c>
      <c r="I19" s="120" t="s">
        <v>54</v>
      </c>
      <c r="J19" s="120"/>
      <c r="K19" s="120"/>
      <c r="L19" s="120" t="s">
        <v>55</v>
      </c>
      <c r="M19" s="120"/>
      <c r="N19" s="120"/>
      <c r="O19" s="151"/>
      <c r="P19" s="151"/>
      <c r="Q19" s="151"/>
      <c r="R19" s="151"/>
      <c r="S19" s="151"/>
      <c r="T19" s="151"/>
      <c r="U19" s="35"/>
    </row>
    <row r="20" spans="2:25" s="29" customFormat="1" ht="14.25" customHeight="1" x14ac:dyDescent="0.15">
      <c r="B20" s="33" t="s">
        <v>56</v>
      </c>
      <c r="C20" s="257" t="s">
        <v>299</v>
      </c>
      <c r="D20" s="257"/>
      <c r="E20" s="257"/>
      <c r="F20" s="257"/>
      <c r="G20" s="257"/>
      <c r="H20" s="34">
        <v>1</v>
      </c>
      <c r="I20" s="120" t="s">
        <v>58</v>
      </c>
      <c r="J20" s="120"/>
      <c r="K20" s="120"/>
      <c r="L20" s="120" t="s">
        <v>59</v>
      </c>
      <c r="M20" s="120"/>
      <c r="N20" s="120"/>
      <c r="O20" s="120" t="s">
        <v>60</v>
      </c>
      <c r="P20" s="120"/>
      <c r="Q20" s="120"/>
      <c r="R20" s="120" t="s">
        <v>61</v>
      </c>
      <c r="S20" s="120"/>
      <c r="T20" s="120"/>
      <c r="U20" s="35"/>
    </row>
    <row r="21" spans="2:25" s="29" customFormat="1" ht="12" x14ac:dyDescent="0.15">
      <c r="B21" s="33" t="s">
        <v>62</v>
      </c>
      <c r="C21" s="256" t="s">
        <v>63</v>
      </c>
      <c r="D21" s="256"/>
      <c r="E21" s="256"/>
      <c r="F21" s="256"/>
      <c r="G21" s="256"/>
      <c r="H21" s="34">
        <v>1</v>
      </c>
      <c r="I21" s="151"/>
      <c r="J21" s="151"/>
      <c r="K21" s="151"/>
      <c r="L21" s="120" t="s">
        <v>170</v>
      </c>
      <c r="M21" s="120"/>
      <c r="N21" s="120"/>
      <c r="O21" s="151"/>
      <c r="P21" s="151"/>
      <c r="Q21" s="151"/>
      <c r="R21" s="151"/>
      <c r="S21" s="151"/>
      <c r="T21" s="151"/>
      <c r="U21" s="35"/>
    </row>
    <row r="22" spans="2:25" s="29" customFormat="1" ht="12" x14ac:dyDescent="0.15">
      <c r="B22" s="33" t="s">
        <v>67</v>
      </c>
      <c r="C22" s="256" t="s">
        <v>68</v>
      </c>
      <c r="D22" s="256"/>
      <c r="E22" s="256"/>
      <c r="F22" s="256"/>
      <c r="G22" s="256"/>
      <c r="H22" s="34">
        <v>1</v>
      </c>
      <c r="I22" s="120" t="s">
        <v>34</v>
      </c>
      <c r="J22" s="120"/>
      <c r="K22" s="120"/>
      <c r="L22" s="151"/>
      <c r="M22" s="151"/>
      <c r="N22" s="151"/>
      <c r="O22" s="151"/>
      <c r="P22" s="151"/>
      <c r="Q22" s="151"/>
      <c r="R22" s="151"/>
      <c r="S22" s="151"/>
      <c r="T22" s="151"/>
      <c r="U22" s="35"/>
    </row>
    <row r="23" spans="2:25" s="29" customFormat="1" ht="33.75" customHeight="1" x14ac:dyDescent="0.15">
      <c r="B23" s="33" t="s">
        <v>69</v>
      </c>
      <c r="C23" s="256" t="s">
        <v>70</v>
      </c>
      <c r="D23" s="256"/>
      <c r="E23" s="256"/>
      <c r="F23" s="256"/>
      <c r="G23" s="256"/>
      <c r="H23" s="34">
        <v>3</v>
      </c>
      <c r="I23" s="120" t="s">
        <v>71</v>
      </c>
      <c r="J23" s="120"/>
      <c r="K23" s="120"/>
      <c r="L23" s="120" t="s">
        <v>72</v>
      </c>
      <c r="M23" s="120"/>
      <c r="N23" s="120"/>
      <c r="O23" s="120" t="s">
        <v>73</v>
      </c>
      <c r="P23" s="120"/>
      <c r="Q23" s="120"/>
      <c r="R23" s="120" t="s">
        <v>74</v>
      </c>
      <c r="S23" s="120"/>
      <c r="T23" s="120"/>
      <c r="U23" s="35"/>
    </row>
    <row r="24" spans="2:25" s="29" customFormat="1" ht="16.5" customHeight="1" x14ac:dyDescent="0.15">
      <c r="B24" s="33" t="s">
        <v>75</v>
      </c>
      <c r="C24" s="256" t="s">
        <v>300</v>
      </c>
      <c r="D24" s="256"/>
      <c r="E24" s="256"/>
      <c r="F24" s="256"/>
      <c r="G24" s="256"/>
      <c r="H24" s="34">
        <v>3</v>
      </c>
      <c r="I24" s="120" t="s">
        <v>301</v>
      </c>
      <c r="J24" s="120"/>
      <c r="K24" s="120"/>
      <c r="L24" s="151"/>
      <c r="M24" s="151"/>
      <c r="N24" s="151"/>
      <c r="O24" s="151"/>
      <c r="P24" s="151"/>
      <c r="Q24" s="151"/>
      <c r="R24" s="151"/>
      <c r="S24" s="151"/>
      <c r="T24" s="151"/>
      <c r="U24" s="35"/>
    </row>
    <row r="25" spans="2:25" s="29" customFormat="1" ht="16.5" customHeight="1" x14ac:dyDescent="0.15">
      <c r="B25" s="33" t="s">
        <v>80</v>
      </c>
      <c r="C25" s="256" t="s">
        <v>302</v>
      </c>
      <c r="D25" s="256"/>
      <c r="E25" s="256"/>
      <c r="F25" s="256"/>
      <c r="G25" s="256"/>
      <c r="H25" s="34">
        <v>3</v>
      </c>
      <c r="I25" s="120" t="s">
        <v>20</v>
      </c>
      <c r="J25" s="120"/>
      <c r="K25" s="120"/>
      <c r="L25" s="120" t="s">
        <v>21</v>
      </c>
      <c r="M25" s="120"/>
      <c r="N25" s="120"/>
      <c r="O25" s="120" t="s">
        <v>303</v>
      </c>
      <c r="P25" s="120"/>
      <c r="Q25" s="120"/>
      <c r="R25" s="151"/>
      <c r="S25" s="151"/>
      <c r="T25" s="151"/>
      <c r="U25" s="35"/>
    </row>
    <row r="26" spans="2:25" s="29" customFormat="1" ht="15" customHeight="1" x14ac:dyDescent="0.15">
      <c r="B26" s="33" t="s">
        <v>82</v>
      </c>
      <c r="C26" s="256" t="s">
        <v>76</v>
      </c>
      <c r="D26" s="256"/>
      <c r="E26" s="256"/>
      <c r="F26" s="256"/>
      <c r="G26" s="256"/>
      <c r="H26" s="34">
        <v>1</v>
      </c>
      <c r="I26" s="120" t="s">
        <v>77</v>
      </c>
      <c r="J26" s="120"/>
      <c r="K26" s="120"/>
      <c r="L26" s="120" t="s">
        <v>78</v>
      </c>
      <c r="M26" s="120"/>
      <c r="N26" s="120"/>
      <c r="O26" s="120" t="s">
        <v>79</v>
      </c>
      <c r="P26" s="120"/>
      <c r="Q26" s="120"/>
      <c r="R26" s="151"/>
      <c r="S26" s="151"/>
      <c r="T26" s="151"/>
      <c r="U26" s="35"/>
    </row>
    <row r="27" spans="2:25" s="29" customFormat="1" ht="35.25" customHeight="1" x14ac:dyDescent="0.15">
      <c r="B27" s="33" t="s">
        <v>87</v>
      </c>
      <c r="C27" s="256" t="s">
        <v>81</v>
      </c>
      <c r="D27" s="256"/>
      <c r="E27" s="256"/>
      <c r="F27" s="256"/>
      <c r="G27" s="256"/>
      <c r="H27" s="34">
        <v>1</v>
      </c>
      <c r="I27" s="120" t="s">
        <v>34</v>
      </c>
      <c r="J27" s="120"/>
      <c r="K27" s="120"/>
      <c r="L27" s="151"/>
      <c r="M27" s="151"/>
      <c r="N27" s="151"/>
      <c r="O27" s="151"/>
      <c r="P27" s="151"/>
      <c r="Q27" s="151"/>
      <c r="R27" s="151"/>
      <c r="S27" s="151"/>
      <c r="T27" s="151"/>
      <c r="U27" s="35"/>
    </row>
    <row r="28" spans="2:25" s="29" customFormat="1" ht="15" customHeight="1" x14ac:dyDescent="0.15">
      <c r="B28" s="33" t="s">
        <v>92</v>
      </c>
      <c r="C28" s="256" t="s">
        <v>83</v>
      </c>
      <c r="D28" s="256"/>
      <c r="E28" s="256"/>
      <c r="F28" s="256"/>
      <c r="G28" s="256"/>
      <c r="H28" s="34">
        <v>1</v>
      </c>
      <c r="I28" s="120" t="s">
        <v>84</v>
      </c>
      <c r="J28" s="120"/>
      <c r="K28" s="120"/>
      <c r="L28" s="120" t="s">
        <v>85</v>
      </c>
      <c r="M28" s="120"/>
      <c r="N28" s="120"/>
      <c r="O28" s="120" t="s">
        <v>86</v>
      </c>
      <c r="P28" s="120"/>
      <c r="Q28" s="120"/>
      <c r="R28" s="151"/>
      <c r="S28" s="151"/>
      <c r="T28" s="151"/>
      <c r="U28" s="35"/>
    </row>
    <row r="29" spans="2:25" s="29" customFormat="1" ht="30" customHeight="1" x14ac:dyDescent="0.15">
      <c r="B29" s="33" t="s">
        <v>98</v>
      </c>
      <c r="C29" s="257" t="s">
        <v>88</v>
      </c>
      <c r="D29" s="257"/>
      <c r="E29" s="257"/>
      <c r="F29" s="257"/>
      <c r="G29" s="257"/>
      <c r="H29" s="34">
        <v>1</v>
      </c>
      <c r="I29" s="120" t="s">
        <v>89</v>
      </c>
      <c r="J29" s="120"/>
      <c r="K29" s="120"/>
      <c r="L29" s="120" t="s">
        <v>90</v>
      </c>
      <c r="M29" s="120"/>
      <c r="N29" s="120"/>
      <c r="O29" s="120" t="s">
        <v>91</v>
      </c>
      <c r="P29" s="120"/>
      <c r="Q29" s="120"/>
      <c r="R29" s="151"/>
      <c r="S29" s="151"/>
      <c r="T29" s="151"/>
      <c r="U29" s="35"/>
    </row>
    <row r="30" spans="2:25" s="29" customFormat="1" ht="15" customHeight="1" x14ac:dyDescent="0.15">
      <c r="B30" s="33" t="s">
        <v>101</v>
      </c>
      <c r="C30" s="256" t="s">
        <v>93</v>
      </c>
      <c r="D30" s="256"/>
      <c r="E30" s="256"/>
      <c r="F30" s="256"/>
      <c r="G30" s="256"/>
      <c r="H30" s="34">
        <v>2</v>
      </c>
      <c r="I30" s="120" t="s">
        <v>94</v>
      </c>
      <c r="J30" s="120"/>
      <c r="K30" s="120"/>
      <c r="L30" s="120" t="s">
        <v>95</v>
      </c>
      <c r="M30" s="120"/>
      <c r="N30" s="120"/>
      <c r="O30" s="120" t="s">
        <v>96</v>
      </c>
      <c r="P30" s="120"/>
      <c r="Q30" s="120"/>
      <c r="R30" s="120" t="s">
        <v>97</v>
      </c>
      <c r="S30" s="120"/>
      <c r="T30" s="120"/>
      <c r="U30" s="35"/>
    </row>
    <row r="31" spans="2:25" s="29" customFormat="1" ht="15" customHeight="1" x14ac:dyDescent="0.15">
      <c r="B31" s="33" t="s">
        <v>106</v>
      </c>
      <c r="C31" s="259" t="s">
        <v>99</v>
      </c>
      <c r="D31" s="259"/>
      <c r="E31" s="259"/>
      <c r="F31" s="259"/>
      <c r="G31" s="259"/>
      <c r="H31" s="34">
        <v>3</v>
      </c>
      <c r="I31" s="120" t="s">
        <v>100</v>
      </c>
      <c r="J31" s="120"/>
      <c r="K31" s="120"/>
      <c r="L31" s="120"/>
      <c r="M31" s="120"/>
      <c r="N31" s="120"/>
      <c r="O31" s="120"/>
      <c r="P31" s="120"/>
      <c r="Q31" s="120"/>
      <c r="R31" s="120"/>
      <c r="S31" s="120"/>
      <c r="T31" s="120"/>
      <c r="U31" s="35"/>
    </row>
    <row r="32" spans="2:25" s="29" customFormat="1" ht="15" customHeight="1" x14ac:dyDescent="0.15">
      <c r="B32" s="33" t="s">
        <v>109</v>
      </c>
      <c r="C32" s="256" t="s">
        <v>102</v>
      </c>
      <c r="D32" s="256"/>
      <c r="E32" s="256"/>
      <c r="F32" s="256"/>
      <c r="G32" s="256"/>
      <c r="H32" s="34">
        <v>2</v>
      </c>
      <c r="I32" s="120" t="s">
        <v>103</v>
      </c>
      <c r="J32" s="120"/>
      <c r="K32" s="120"/>
      <c r="L32" s="120" t="s">
        <v>104</v>
      </c>
      <c r="M32" s="120"/>
      <c r="N32" s="120"/>
      <c r="O32" s="120" t="s">
        <v>105</v>
      </c>
      <c r="P32" s="120"/>
      <c r="Q32" s="120"/>
      <c r="R32" s="151"/>
      <c r="S32" s="151"/>
      <c r="T32" s="151"/>
      <c r="U32" s="35"/>
      <c r="Y32" s="38"/>
    </row>
    <row r="33" spans="2:21" s="29" customFormat="1" ht="37.5" customHeight="1" x14ac:dyDescent="0.15">
      <c r="B33" s="33" t="s">
        <v>111</v>
      </c>
      <c r="C33" s="256" t="s">
        <v>107</v>
      </c>
      <c r="D33" s="256"/>
      <c r="E33" s="256"/>
      <c r="F33" s="256"/>
      <c r="G33" s="256"/>
      <c r="H33" s="34">
        <v>2</v>
      </c>
      <c r="I33" s="120" t="s">
        <v>108</v>
      </c>
      <c r="J33" s="120"/>
      <c r="K33" s="120"/>
      <c r="L33" s="120"/>
      <c r="M33" s="120"/>
      <c r="N33" s="120"/>
      <c r="O33" s="120"/>
      <c r="P33" s="120"/>
      <c r="Q33" s="120"/>
      <c r="R33" s="120"/>
      <c r="S33" s="120"/>
      <c r="T33" s="120"/>
      <c r="U33" s="35"/>
    </row>
    <row r="34" spans="2:21" s="29" customFormat="1" ht="15" customHeight="1" x14ac:dyDescent="0.15">
      <c r="B34" s="33" t="s">
        <v>114</v>
      </c>
      <c r="C34" s="256" t="s">
        <v>110</v>
      </c>
      <c r="D34" s="256"/>
      <c r="E34" s="256"/>
      <c r="F34" s="256"/>
      <c r="G34" s="256"/>
      <c r="H34" s="34">
        <v>5</v>
      </c>
      <c r="I34" s="120" t="s">
        <v>100</v>
      </c>
      <c r="J34" s="120"/>
      <c r="K34" s="120"/>
      <c r="L34" s="120"/>
      <c r="M34" s="120"/>
      <c r="N34" s="120"/>
      <c r="O34" s="120"/>
      <c r="P34" s="120"/>
      <c r="Q34" s="120"/>
      <c r="R34" s="120"/>
      <c r="S34" s="120"/>
      <c r="T34" s="120"/>
      <c r="U34" s="35"/>
    </row>
    <row r="35" spans="2:21" s="29" customFormat="1" ht="12" x14ac:dyDescent="0.15">
      <c r="B35" s="33" t="s">
        <v>120</v>
      </c>
      <c r="C35" s="256" t="s">
        <v>112</v>
      </c>
      <c r="D35" s="256"/>
      <c r="E35" s="256"/>
      <c r="F35" s="256"/>
      <c r="G35" s="256"/>
      <c r="H35" s="34">
        <v>5</v>
      </c>
      <c r="I35" s="120" t="s">
        <v>113</v>
      </c>
      <c r="J35" s="120"/>
      <c r="K35" s="120"/>
      <c r="L35" s="120"/>
      <c r="M35" s="120"/>
      <c r="N35" s="120"/>
      <c r="O35" s="120"/>
      <c r="P35" s="120"/>
      <c r="Q35" s="120"/>
      <c r="R35" s="120"/>
      <c r="S35" s="120"/>
      <c r="T35" s="120"/>
      <c r="U35" s="35"/>
    </row>
    <row r="36" spans="2:21" s="29" customFormat="1" ht="12" x14ac:dyDescent="0.15">
      <c r="B36" s="42" t="s">
        <v>124</v>
      </c>
      <c r="C36" s="260" t="s">
        <v>115</v>
      </c>
      <c r="D36" s="260"/>
      <c r="E36" s="260"/>
      <c r="F36" s="260"/>
      <c r="G36" s="260"/>
      <c r="H36" s="43">
        <v>1</v>
      </c>
      <c r="I36" s="155" t="s">
        <v>116</v>
      </c>
      <c r="J36" s="155"/>
      <c r="K36" s="155"/>
      <c r="L36" s="155" t="s">
        <v>117</v>
      </c>
      <c r="M36" s="155"/>
      <c r="N36" s="155"/>
      <c r="O36" s="155" t="s">
        <v>118</v>
      </c>
      <c r="P36" s="155"/>
      <c r="Q36" s="155"/>
      <c r="R36" s="156"/>
      <c r="S36" s="156"/>
      <c r="T36" s="156"/>
      <c r="U36" s="44"/>
    </row>
    <row r="37" spans="2:21" s="29" customFormat="1" ht="20.100000000000001" customHeight="1" x14ac:dyDescent="0.15">
      <c r="B37" s="157" t="s">
        <v>119</v>
      </c>
      <c r="C37" s="158"/>
      <c r="D37" s="158"/>
      <c r="E37" s="158"/>
      <c r="F37" s="158"/>
      <c r="G37" s="158"/>
      <c r="H37" s="158"/>
      <c r="I37" s="158"/>
      <c r="J37" s="158"/>
      <c r="K37" s="158"/>
      <c r="L37" s="158"/>
      <c r="M37" s="158"/>
      <c r="N37" s="158"/>
      <c r="O37" s="158"/>
      <c r="P37" s="158"/>
      <c r="Q37" s="158"/>
      <c r="R37" s="158"/>
      <c r="S37" s="158"/>
      <c r="T37" s="159"/>
      <c r="U37" s="45">
        <v>0</v>
      </c>
    </row>
    <row r="38" spans="2:21" s="29" customFormat="1" ht="15" customHeight="1" x14ac:dyDescent="0.15">
      <c r="B38" s="63" t="s">
        <v>120</v>
      </c>
      <c r="C38" s="261" t="s">
        <v>121</v>
      </c>
      <c r="D38" s="262"/>
      <c r="E38" s="262"/>
      <c r="F38" s="262"/>
      <c r="G38" s="263"/>
      <c r="H38" s="64">
        <v>7</v>
      </c>
      <c r="I38" s="264" t="s">
        <v>122</v>
      </c>
      <c r="J38" s="265"/>
      <c r="K38" s="266"/>
      <c r="L38" s="264" t="s">
        <v>123</v>
      </c>
      <c r="M38" s="265"/>
      <c r="N38" s="266"/>
      <c r="O38" s="267"/>
      <c r="P38" s="268"/>
      <c r="Q38" s="269"/>
      <c r="R38" s="267"/>
      <c r="S38" s="268"/>
      <c r="T38" s="269"/>
      <c r="U38" s="65"/>
    </row>
    <row r="39" spans="2:21" s="29" customFormat="1" ht="15" customHeight="1" x14ac:dyDescent="0.15">
      <c r="B39" s="66" t="s">
        <v>124</v>
      </c>
      <c r="C39" s="270" t="s">
        <v>125</v>
      </c>
      <c r="D39" s="271"/>
      <c r="E39" s="271"/>
      <c r="F39" s="271"/>
      <c r="G39" s="272"/>
      <c r="H39" s="67">
        <v>5</v>
      </c>
      <c r="I39" s="273" t="s">
        <v>126</v>
      </c>
      <c r="J39" s="274"/>
      <c r="K39" s="275"/>
      <c r="L39" s="273" t="s">
        <v>127</v>
      </c>
      <c r="M39" s="274"/>
      <c r="N39" s="275"/>
      <c r="O39" s="273" t="s">
        <v>128</v>
      </c>
      <c r="P39" s="274"/>
      <c r="Q39" s="275"/>
      <c r="R39" s="276"/>
      <c r="S39" s="277"/>
      <c r="T39" s="278"/>
      <c r="U39" s="68"/>
    </row>
    <row r="40" spans="2:21" s="29" customFormat="1" ht="20.100000000000001" customHeight="1" thickBot="1" x14ac:dyDescent="0.2">
      <c r="B40" s="163" t="s">
        <v>129</v>
      </c>
      <c r="C40" s="164"/>
      <c r="D40" s="164"/>
      <c r="E40" s="164"/>
      <c r="F40" s="164"/>
      <c r="G40" s="164"/>
      <c r="H40" s="164"/>
      <c r="I40" s="164"/>
      <c r="J40" s="164"/>
      <c r="K40" s="164"/>
      <c r="L40" s="164"/>
      <c r="M40" s="164"/>
      <c r="N40" s="164"/>
      <c r="O40" s="164"/>
      <c r="P40" s="164"/>
      <c r="Q40" s="164"/>
      <c r="R40" s="164"/>
      <c r="S40" s="164"/>
      <c r="T40" s="165"/>
      <c r="U40" s="47">
        <f>SUM(U38:U39)</f>
        <v>0</v>
      </c>
    </row>
    <row r="41" spans="2:21" s="50" customFormat="1" ht="7.5" customHeight="1" x14ac:dyDescent="0.2">
      <c r="B41" s="48"/>
      <c r="C41" s="49"/>
      <c r="D41" s="49"/>
      <c r="E41" s="49"/>
      <c r="F41" s="49"/>
      <c r="G41" s="49"/>
      <c r="H41" s="49"/>
      <c r="I41" s="49"/>
      <c r="J41" s="49"/>
      <c r="K41" s="49"/>
      <c r="L41" s="49"/>
      <c r="M41" s="49"/>
      <c r="N41" s="49"/>
      <c r="O41" s="49"/>
      <c r="P41" s="49"/>
      <c r="Q41" s="49"/>
      <c r="R41" s="49"/>
      <c r="S41" s="49"/>
      <c r="T41" s="49"/>
    </row>
    <row r="42" spans="2:21" s="25" customFormat="1" x14ac:dyDescent="0.2">
      <c r="B42" s="51" t="s">
        <v>130</v>
      </c>
      <c r="C42" s="52" t="s">
        <v>131</v>
      </c>
      <c r="D42" s="52"/>
      <c r="E42" s="52"/>
      <c r="F42" s="52"/>
      <c r="G42" s="52"/>
      <c r="H42" s="29"/>
      <c r="I42" s="36"/>
      <c r="J42" s="36"/>
      <c r="K42" s="36"/>
      <c r="L42" s="36"/>
      <c r="M42" s="36"/>
      <c r="N42" s="36"/>
      <c r="O42" s="36"/>
      <c r="P42" s="36"/>
      <c r="Q42" s="36"/>
      <c r="R42" s="36"/>
      <c r="S42" s="36"/>
      <c r="T42" s="36"/>
      <c r="U42" s="29"/>
    </row>
    <row r="43" spans="2:21" s="25" customFormat="1" ht="15" customHeight="1" thickBot="1" x14ac:dyDescent="0.25">
      <c r="B43" s="51"/>
      <c r="C43" s="166" t="s">
        <v>132</v>
      </c>
      <c r="D43" s="166"/>
      <c r="E43" s="166"/>
      <c r="F43" s="166"/>
      <c r="G43" s="52"/>
      <c r="I43" s="1"/>
      <c r="J43" s="167" t="s">
        <v>133</v>
      </c>
      <c r="K43" s="167"/>
      <c r="L43" s="167"/>
      <c r="M43" s="166" t="s">
        <v>134</v>
      </c>
      <c r="N43" s="166"/>
      <c r="O43" s="166"/>
      <c r="P43" s="166"/>
      <c r="Q43" s="36"/>
      <c r="R43" s="168" t="s">
        <v>131</v>
      </c>
      <c r="S43" s="168"/>
      <c r="T43" s="168"/>
      <c r="U43" s="168"/>
    </row>
    <row r="44" spans="2:21" s="25" customFormat="1" ht="20.100000000000001" customHeight="1" thickTop="1" thickBot="1" x14ac:dyDescent="0.25">
      <c r="B44" s="51"/>
      <c r="C44" s="169">
        <f>U37</f>
        <v>0</v>
      </c>
      <c r="D44" s="169"/>
      <c r="E44" s="169"/>
      <c r="F44" s="169"/>
      <c r="G44" s="51" t="s">
        <v>135</v>
      </c>
      <c r="H44" s="22" t="s">
        <v>304</v>
      </c>
      <c r="I44" s="51"/>
      <c r="J44" s="171"/>
      <c r="K44" s="172"/>
      <c r="L44" s="53" t="s">
        <v>137</v>
      </c>
      <c r="M44" s="173">
        <f>U40</f>
        <v>0</v>
      </c>
      <c r="N44" s="173"/>
      <c r="O44" s="173"/>
      <c r="P44" s="173"/>
      <c r="Q44" s="20" t="s">
        <v>138</v>
      </c>
      <c r="R44" s="174">
        <f>ROUNDDOWN(C44+C44*0.05*J44+M44,0)</f>
        <v>0</v>
      </c>
      <c r="S44" s="175"/>
      <c r="T44" s="175"/>
      <c r="U44" s="176"/>
    </row>
    <row r="45" spans="2:21" s="25" customFormat="1" ht="13.8" thickTop="1" x14ac:dyDescent="0.2">
      <c r="B45" s="51"/>
      <c r="C45" s="52"/>
      <c r="D45" s="52"/>
      <c r="E45" s="52"/>
      <c r="F45" s="52"/>
      <c r="G45" s="52"/>
      <c r="H45" s="29"/>
      <c r="I45" s="36"/>
      <c r="J45" s="36"/>
      <c r="K45" s="36"/>
      <c r="L45" s="36"/>
      <c r="M45" s="36"/>
      <c r="N45" s="36"/>
      <c r="O45" s="36"/>
      <c r="P45" s="36"/>
      <c r="Q45" s="36"/>
      <c r="R45" s="36"/>
      <c r="S45" s="36"/>
      <c r="T45" s="36"/>
      <c r="U45" s="29"/>
    </row>
    <row r="46" spans="2:21" x14ac:dyDescent="0.2">
      <c r="B46" s="51"/>
      <c r="C46" s="22" t="s">
        <v>305</v>
      </c>
      <c r="D46" s="54"/>
      <c r="E46" s="54"/>
      <c r="F46" s="54"/>
      <c r="G46" s="54"/>
      <c r="H46" s="29"/>
      <c r="I46" s="29"/>
      <c r="J46" s="36"/>
      <c r="K46" s="36"/>
      <c r="L46" s="36"/>
      <c r="M46" s="36"/>
      <c r="N46" s="36"/>
      <c r="O46" s="29"/>
      <c r="P46" s="29"/>
      <c r="Q46" s="29"/>
      <c r="R46" s="29"/>
      <c r="S46" s="29"/>
      <c r="T46" s="29"/>
      <c r="U46" s="29"/>
    </row>
    <row r="47" spans="2:21" x14ac:dyDescent="0.2">
      <c r="B47" s="51"/>
      <c r="C47" s="52"/>
      <c r="D47" s="52"/>
      <c r="E47" s="52"/>
      <c r="F47" s="52"/>
      <c r="G47" s="52"/>
      <c r="H47" s="29"/>
      <c r="I47" s="36"/>
      <c r="J47" s="36"/>
      <c r="K47" s="36"/>
      <c r="L47" s="36"/>
      <c r="M47" s="36"/>
      <c r="N47" s="36"/>
      <c r="O47" s="36"/>
      <c r="P47" s="36"/>
      <c r="Q47" s="36"/>
      <c r="R47" s="36"/>
      <c r="S47" s="36"/>
      <c r="T47" s="36"/>
      <c r="U47" s="29"/>
    </row>
    <row r="48" spans="2:21" x14ac:dyDescent="0.2">
      <c r="B48" s="51" t="s">
        <v>130</v>
      </c>
      <c r="C48" s="52" t="s">
        <v>140</v>
      </c>
      <c r="D48" s="52"/>
      <c r="E48" s="52"/>
      <c r="F48" s="52"/>
      <c r="G48" s="52"/>
      <c r="H48" s="29"/>
      <c r="I48" s="36"/>
      <c r="J48" s="36"/>
      <c r="K48" s="36"/>
      <c r="L48" s="36"/>
      <c r="M48" s="36"/>
      <c r="N48" s="36"/>
      <c r="O48" s="36"/>
      <c r="P48" s="36"/>
      <c r="Q48" s="36"/>
      <c r="R48" s="36"/>
      <c r="S48" s="36"/>
      <c r="T48" s="36"/>
      <c r="U48" s="29"/>
    </row>
    <row r="49" spans="2:21" ht="13.8" thickBot="1" x14ac:dyDescent="0.25">
      <c r="B49" s="51"/>
      <c r="C49" s="177" t="s">
        <v>131</v>
      </c>
      <c r="D49" s="177"/>
      <c r="E49" s="177"/>
      <c r="F49" s="177"/>
      <c r="G49" s="52"/>
      <c r="H49" s="29"/>
      <c r="I49" s="36"/>
      <c r="J49" s="36"/>
      <c r="K49" s="36"/>
      <c r="L49" s="36"/>
      <c r="M49" s="36"/>
      <c r="N49" s="36"/>
      <c r="O49" s="36"/>
      <c r="P49" s="36"/>
      <c r="Q49" s="36"/>
      <c r="R49" s="36"/>
      <c r="S49" s="36"/>
      <c r="T49" s="36"/>
      <c r="U49" s="29"/>
    </row>
    <row r="50" spans="2:21" ht="20.100000000000001" customHeight="1" thickTop="1" thickBot="1" x14ac:dyDescent="0.25">
      <c r="B50" s="51"/>
      <c r="C50" s="178">
        <f>R44</f>
        <v>0</v>
      </c>
      <c r="D50" s="179"/>
      <c r="E50" s="179"/>
      <c r="F50" s="180"/>
      <c r="G50" s="51" t="s">
        <v>141</v>
      </c>
      <c r="H50" s="181" t="s">
        <v>142</v>
      </c>
      <c r="I50" s="181"/>
      <c r="J50" s="181"/>
      <c r="K50" s="181"/>
      <c r="L50" s="20" t="s">
        <v>138</v>
      </c>
      <c r="M50" s="182">
        <f>C50*8000</f>
        <v>0</v>
      </c>
      <c r="N50" s="183"/>
      <c r="O50" s="183"/>
      <c r="P50" s="184"/>
      <c r="Q50" s="185" t="s">
        <v>313</v>
      </c>
      <c r="R50" s="186"/>
      <c r="S50" s="36"/>
      <c r="T50" s="36"/>
      <c r="U50" s="29"/>
    </row>
    <row r="51" spans="2:21" ht="13.8" thickTop="1" x14ac:dyDescent="0.2">
      <c r="B51" s="51"/>
      <c r="C51" s="52"/>
      <c r="D51" s="52"/>
      <c r="E51" s="52"/>
      <c r="F51" s="52"/>
      <c r="G51" s="52"/>
      <c r="H51" s="29"/>
      <c r="I51" s="36"/>
      <c r="J51" s="36"/>
      <c r="K51" s="36"/>
      <c r="L51" s="36"/>
      <c r="M51" s="36"/>
      <c r="N51" s="36"/>
      <c r="O51" s="36"/>
      <c r="P51" s="36"/>
      <c r="Q51" s="55"/>
      <c r="R51" s="36"/>
      <c r="S51" s="36"/>
      <c r="T51" s="36"/>
      <c r="U51" s="29"/>
    </row>
    <row r="52" spans="2:21" x14ac:dyDescent="0.2">
      <c r="B52" s="51" t="s">
        <v>130</v>
      </c>
      <c r="C52" s="52" t="s">
        <v>143</v>
      </c>
      <c r="D52" s="52"/>
      <c r="E52" s="52"/>
      <c r="F52" s="52"/>
      <c r="G52" s="52"/>
      <c r="H52" s="29"/>
      <c r="I52" s="36"/>
      <c r="J52" s="36"/>
      <c r="K52" s="36"/>
      <c r="L52" s="36"/>
      <c r="M52" s="36"/>
      <c r="N52" s="36"/>
      <c r="O52" s="36"/>
      <c r="P52" s="36"/>
      <c r="Q52" s="55"/>
      <c r="R52" s="36"/>
      <c r="S52" s="36"/>
      <c r="T52" s="36"/>
      <c r="U52" s="29"/>
    </row>
    <row r="53" spans="2:21" ht="13.8" thickBot="1" x14ac:dyDescent="0.25">
      <c r="B53" s="51"/>
      <c r="C53" s="52" t="s">
        <v>131</v>
      </c>
      <c r="D53" s="52"/>
      <c r="E53" s="52"/>
      <c r="F53" s="52"/>
      <c r="G53" s="52"/>
      <c r="H53" s="29"/>
      <c r="I53" s="36"/>
      <c r="J53" s="36"/>
      <c r="K53" s="36"/>
      <c r="L53" s="36"/>
      <c r="M53" s="36"/>
      <c r="N53" s="36"/>
      <c r="O53" s="36"/>
      <c r="P53" s="36"/>
      <c r="Q53" s="55"/>
      <c r="R53" s="36"/>
      <c r="S53" s="36"/>
      <c r="T53" s="36"/>
      <c r="U53" s="29"/>
    </row>
    <row r="54" spans="2:21" ht="20.100000000000001" customHeight="1" thickTop="1" thickBot="1" x14ac:dyDescent="0.25">
      <c r="B54" s="51"/>
      <c r="C54" s="187">
        <f>R44</f>
        <v>0</v>
      </c>
      <c r="D54" s="188"/>
      <c r="E54" s="188"/>
      <c r="F54" s="189"/>
      <c r="G54" s="51" t="s">
        <v>141</v>
      </c>
      <c r="H54" s="111" t="s">
        <v>144</v>
      </c>
      <c r="I54" s="111"/>
      <c r="J54" s="111"/>
      <c r="K54" s="111"/>
      <c r="L54" s="20" t="s">
        <v>138</v>
      </c>
      <c r="M54" s="182">
        <f>C54*5000</f>
        <v>0</v>
      </c>
      <c r="N54" s="183"/>
      <c r="O54" s="183"/>
      <c r="P54" s="184"/>
      <c r="Q54" s="185" t="s">
        <v>313</v>
      </c>
      <c r="R54" s="186"/>
      <c r="S54" s="36"/>
      <c r="T54" s="36"/>
      <c r="U54" s="29"/>
    </row>
    <row r="55" spans="2:21" ht="20.100000000000001" customHeight="1" thickTop="1" x14ac:dyDescent="0.2">
      <c r="B55" s="51"/>
      <c r="C55" s="51"/>
      <c r="D55" s="51"/>
      <c r="E55" s="51"/>
      <c r="F55" s="51"/>
      <c r="G55" s="51"/>
      <c r="H55" s="51"/>
      <c r="I55" s="51"/>
      <c r="J55" s="51"/>
      <c r="K55" s="51"/>
      <c r="L55" s="20"/>
      <c r="M55" s="55"/>
      <c r="N55" s="55"/>
      <c r="O55" s="55"/>
      <c r="P55" s="55"/>
      <c r="Q55" s="55"/>
      <c r="R55" s="55"/>
      <c r="S55" s="36"/>
      <c r="T55" s="36"/>
      <c r="U55" s="29"/>
    </row>
    <row r="56" spans="2:21" x14ac:dyDescent="0.2">
      <c r="U56" s="58"/>
    </row>
  </sheetData>
  <mergeCells count="161">
    <mergeCell ref="C49:F49"/>
    <mergeCell ref="C50:F50"/>
    <mergeCell ref="H50:K50"/>
    <mergeCell ref="M50:P50"/>
    <mergeCell ref="Q50:R50"/>
    <mergeCell ref="C54:F54"/>
    <mergeCell ref="H54:K54"/>
    <mergeCell ref="M54:P54"/>
    <mergeCell ref="Q54:R54"/>
    <mergeCell ref="B40:T40"/>
    <mergeCell ref="C43:F43"/>
    <mergeCell ref="J43:L43"/>
    <mergeCell ref="M43:P43"/>
    <mergeCell ref="R43:U43"/>
    <mergeCell ref="C44:F44"/>
    <mergeCell ref="J44:K44"/>
    <mergeCell ref="M44:P44"/>
    <mergeCell ref="R44:U44"/>
    <mergeCell ref="C38:G38"/>
    <mergeCell ref="I38:K38"/>
    <mergeCell ref="L38:N38"/>
    <mergeCell ref="O38:Q38"/>
    <mergeCell ref="R38:T38"/>
    <mergeCell ref="C39:G39"/>
    <mergeCell ref="I39:K39"/>
    <mergeCell ref="L39:N39"/>
    <mergeCell ref="O39:Q39"/>
    <mergeCell ref="R39:T39"/>
    <mergeCell ref="C36:G36"/>
    <mergeCell ref="I36:K36"/>
    <mergeCell ref="L36:N36"/>
    <mergeCell ref="O36:Q36"/>
    <mergeCell ref="R36:T36"/>
    <mergeCell ref="B37:T37"/>
    <mergeCell ref="C33:G33"/>
    <mergeCell ref="I33:T33"/>
    <mergeCell ref="C34:G34"/>
    <mergeCell ref="I34:T34"/>
    <mergeCell ref="C35:G35"/>
    <mergeCell ref="I35:T35"/>
    <mergeCell ref="C28:G28"/>
    <mergeCell ref="I28:K28"/>
    <mergeCell ref="L28:N28"/>
    <mergeCell ref="O28:Q28"/>
    <mergeCell ref="R28:T28"/>
    <mergeCell ref="C31:G31"/>
    <mergeCell ref="I31:T31"/>
    <mergeCell ref="C32:G32"/>
    <mergeCell ref="I32:K32"/>
    <mergeCell ref="L32:N32"/>
    <mergeCell ref="O32:Q32"/>
    <mergeCell ref="R32:T32"/>
    <mergeCell ref="C29:G29"/>
    <mergeCell ref="I29:K29"/>
    <mergeCell ref="L29:N29"/>
    <mergeCell ref="O29:Q29"/>
    <mergeCell ref="R29:T29"/>
    <mergeCell ref="C30:G30"/>
    <mergeCell ref="I30:K30"/>
    <mergeCell ref="L30:N30"/>
    <mergeCell ref="O30:Q30"/>
    <mergeCell ref="R30:T30"/>
    <mergeCell ref="C26:G26"/>
    <mergeCell ref="I26:K26"/>
    <mergeCell ref="L26:N26"/>
    <mergeCell ref="O26:Q26"/>
    <mergeCell ref="R26:T26"/>
    <mergeCell ref="C27:G27"/>
    <mergeCell ref="I27:K27"/>
    <mergeCell ref="L27:N27"/>
    <mergeCell ref="O27:Q27"/>
    <mergeCell ref="R27:T27"/>
    <mergeCell ref="C24:G24"/>
    <mergeCell ref="I24:K24"/>
    <mergeCell ref="L24:N24"/>
    <mergeCell ref="O24:Q24"/>
    <mergeCell ref="R24:T24"/>
    <mergeCell ref="C25:G25"/>
    <mergeCell ref="I25:K25"/>
    <mergeCell ref="L25:N25"/>
    <mergeCell ref="O25:Q25"/>
    <mergeCell ref="R25:T25"/>
    <mergeCell ref="C22:G22"/>
    <mergeCell ref="I22:K22"/>
    <mergeCell ref="L22:N22"/>
    <mergeCell ref="O22:Q22"/>
    <mergeCell ref="R22:T22"/>
    <mergeCell ref="C23:G23"/>
    <mergeCell ref="I23:K23"/>
    <mergeCell ref="L23:N23"/>
    <mergeCell ref="O23:Q23"/>
    <mergeCell ref="R23:T23"/>
    <mergeCell ref="C20:G20"/>
    <mergeCell ref="I20:K20"/>
    <mergeCell ref="L20:N20"/>
    <mergeCell ref="O20:Q20"/>
    <mergeCell ref="R20:T20"/>
    <mergeCell ref="C21:G21"/>
    <mergeCell ref="I21:K21"/>
    <mergeCell ref="L21:N21"/>
    <mergeCell ref="O21:Q21"/>
    <mergeCell ref="R21:T21"/>
    <mergeCell ref="C18:G18"/>
    <mergeCell ref="I18:K18"/>
    <mergeCell ref="L18:N18"/>
    <mergeCell ref="O18:Q18"/>
    <mergeCell ref="R18:T18"/>
    <mergeCell ref="C19:G19"/>
    <mergeCell ref="I19:K19"/>
    <mergeCell ref="L19:N19"/>
    <mergeCell ref="O19:Q19"/>
    <mergeCell ref="R19:T19"/>
    <mergeCell ref="C16:G16"/>
    <mergeCell ref="I16:K16"/>
    <mergeCell ref="L16:N16"/>
    <mergeCell ref="O16:Q16"/>
    <mergeCell ref="R16:T16"/>
    <mergeCell ref="C17:G17"/>
    <mergeCell ref="I17:K17"/>
    <mergeCell ref="L17:N17"/>
    <mergeCell ref="O17:Q17"/>
    <mergeCell ref="R17:T17"/>
    <mergeCell ref="C14:G14"/>
    <mergeCell ref="I14:K14"/>
    <mergeCell ref="L14:N14"/>
    <mergeCell ref="O14:Q14"/>
    <mergeCell ref="R14:T14"/>
    <mergeCell ref="C15:G15"/>
    <mergeCell ref="I15:K15"/>
    <mergeCell ref="L15:N15"/>
    <mergeCell ref="O15:Q15"/>
    <mergeCell ref="R15:T15"/>
    <mergeCell ref="C12:G12"/>
    <mergeCell ref="I12:K12"/>
    <mergeCell ref="L12:N12"/>
    <mergeCell ref="O12:Q12"/>
    <mergeCell ref="R12:T12"/>
    <mergeCell ref="B8:G11"/>
    <mergeCell ref="H8:H11"/>
    <mergeCell ref="I8:T9"/>
    <mergeCell ref="C13:G13"/>
    <mergeCell ref="I13:K13"/>
    <mergeCell ref="L13:N13"/>
    <mergeCell ref="O13:Q13"/>
    <mergeCell ref="R13:T13"/>
    <mergeCell ref="P1:U1"/>
    <mergeCell ref="P2:U2"/>
    <mergeCell ref="P3:U3"/>
    <mergeCell ref="U8:U11"/>
    <mergeCell ref="I10:K10"/>
    <mergeCell ref="L10:N10"/>
    <mergeCell ref="O10:Q10"/>
    <mergeCell ref="R10:T10"/>
    <mergeCell ref="I11:K11"/>
    <mergeCell ref="L11:N11"/>
    <mergeCell ref="B4:U4"/>
    <mergeCell ref="B5:J5"/>
    <mergeCell ref="K5:U5"/>
    <mergeCell ref="B6:U6"/>
    <mergeCell ref="O11:Q11"/>
    <mergeCell ref="R11:T11"/>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4-1研究費（医薬品）</vt:lpstr>
      <vt:lpstr>4-2研究費（医療機器）</vt:lpstr>
      <vt:lpstr>4-3治験薬管理費 </vt:lpstr>
      <vt:lpstr>4-4研究費（体外診・臨床性能）</vt:lpstr>
      <vt:lpstr>4-5　研究費（体外診・相関および性能）</vt:lpstr>
      <vt:lpstr>4-6研究費（再生）</vt:lpstr>
      <vt:lpstr>'4-1研究費（医薬品）'!Print_Area</vt:lpstr>
      <vt:lpstr>'4-2研究費（医療機器）'!Print_Area</vt:lpstr>
      <vt:lpstr>'4-3治験薬管理費 '!Print_Area</vt:lpstr>
      <vt:lpstr>'4-4研究費（体外診・臨床性能）'!Print_Area</vt:lpstr>
      <vt:lpstr>'4-5　研究費（体外診・相関および性能）'!Print_Area</vt:lpstr>
      <vt:lpstr>'4-6研究費（再生）'!Print_Area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Rinshoukenkyu</dc:creator>
  <cp:lastModifiedBy>辻　昭雄</cp:lastModifiedBy>
  <cp:lastPrinted>2023-08-29T00:26:01Z</cp:lastPrinted>
  <dcterms:created xsi:type="dcterms:W3CDTF">2023-08-08T06:30:46Z</dcterms:created>
  <dcterms:modified xsi:type="dcterms:W3CDTF">2026-01-26T00:07:29Z</dcterms:modified>
</cp:coreProperties>
</file>